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<sst xmlns="http://schemas.openxmlformats.org/spreadsheetml/2006/main" count="32" uniqueCount="23">
  <si>
    <t>生产排产计划表</t>
  </si>
  <si>
    <t>车间：</t>
  </si>
  <si>
    <t>机加工车间</t>
  </si>
  <si>
    <t>机台号：</t>
  </si>
  <si>
    <t>1#机</t>
  </si>
  <si>
    <t>日产量：</t>
  </si>
  <si>
    <t>作成：</t>
  </si>
  <si>
    <t>Kia</t>
  </si>
  <si>
    <t>序号</t>
  </si>
  <si>
    <t>订单编号</t>
  </si>
  <si>
    <t>客户名称</t>
  </si>
  <si>
    <t>产品名称</t>
  </si>
  <si>
    <t>规格型号</t>
  </si>
  <si>
    <t>订单数量</t>
  </si>
  <si>
    <t>接单日期</t>
  </si>
  <si>
    <t>排产日期</t>
  </si>
  <si>
    <t>合计</t>
  </si>
  <si>
    <t>备注</t>
  </si>
  <si>
    <t>D19082401</t>
  </si>
  <si>
    <t>名称1</t>
  </si>
  <si>
    <t>A*A</t>
  </si>
  <si>
    <t>D19082402</t>
  </si>
  <si>
    <t>-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</si>
</sst>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[$-804]aaa;@"/>
    <numFmt numFmtId="44" formatCode="_ &quot;￥&quot;* #,##0.00_ ;_ &quot;￥&quot;* \-#,##0.00_ ;_ &quot;￥&quot;* &quot;-&quot;??_ ;_ @_ "/>
    <numFmt numFmtId="177" formatCode="m/d;@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黑体"/>
      <charset val="134"/>
    </font>
    <font>
      <sz val="24"/>
      <name val="黑体"/>
      <charset val="134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9" fillId="28" borderId="8" applyNumberFormat="0" applyAlignment="0" applyProtection="0">
      <alignment vertical="center"/>
    </xf>
    <xf numFmtId="0" fontId="21" fillId="28" borderId="3" applyNumberFormat="0" applyAlignment="0" applyProtection="0">
      <alignment vertical="center"/>
    </xf>
    <xf numFmtId="0" fontId="18" fillId="24" borderId="6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FF0000"/>
      </font>
      <fill>
        <patternFill patternType="solid">
          <bgColor theme="9" tint="0.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1"/>
  <sheetViews>
    <sheetView showGridLines="0" tabSelected="1" workbookViewId="0">
      <selection activeCell="G5" sqref="G5:H6"/>
    </sheetView>
  </sheetViews>
  <sheetFormatPr defaultColWidth="9" defaultRowHeight="20" customHeight="1"/>
  <cols>
    <col min="1" max="1" width="6.62727272727273" style="2" customWidth="1"/>
    <col min="2" max="8" width="10.6272727272727" style="2" customWidth="1"/>
    <col min="9" max="15" width="4.62727272727273" style="3" customWidth="1"/>
    <col min="16" max="17" width="8.62727272727273" style="3" customWidth="1"/>
    <col min="18" max="16384" width="9" style="2"/>
  </cols>
  <sheetData>
    <row r="1" ht="60" customHeight="1" spans="1:17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="1" customFormat="1" ht="30" customHeight="1" spans="1:17">
      <c r="A2" s="3" t="s">
        <v>1</v>
      </c>
      <c r="B2" s="5" t="s">
        <v>2</v>
      </c>
      <c r="C2" s="5"/>
      <c r="D2" s="3" t="s">
        <v>3</v>
      </c>
      <c r="E2" s="5" t="s">
        <v>4</v>
      </c>
      <c r="F2" s="5"/>
      <c r="G2" s="3" t="s">
        <v>5</v>
      </c>
      <c r="H2" s="5">
        <v>500</v>
      </c>
      <c r="I2" s="3"/>
      <c r="J2" s="3"/>
      <c r="K2" s="3"/>
      <c r="L2" s="3"/>
      <c r="M2" s="3"/>
      <c r="N2" s="3"/>
      <c r="O2" s="3"/>
      <c r="P2" s="3" t="s">
        <v>6</v>
      </c>
      <c r="Q2" s="5" t="s">
        <v>7</v>
      </c>
    </row>
    <row r="3" customHeight="1" spans="1:17">
      <c r="A3" s="6" t="s">
        <v>8</v>
      </c>
      <c r="B3" s="6" t="s">
        <v>9</v>
      </c>
      <c r="C3" s="6" t="s">
        <v>10</v>
      </c>
      <c r="D3" s="6" t="s">
        <v>11</v>
      </c>
      <c r="E3" s="6" t="s">
        <v>12</v>
      </c>
      <c r="F3" s="6" t="s">
        <v>13</v>
      </c>
      <c r="G3" s="6" t="s">
        <v>14</v>
      </c>
      <c r="H3" s="6" t="s">
        <v>15</v>
      </c>
      <c r="I3" s="10">
        <v>43709</v>
      </c>
      <c r="J3" s="10">
        <v>43710</v>
      </c>
      <c r="K3" s="10">
        <v>43711</v>
      </c>
      <c r="L3" s="10">
        <v>43712</v>
      </c>
      <c r="M3" s="10">
        <v>43713</v>
      </c>
      <c r="N3" s="10">
        <v>43714</v>
      </c>
      <c r="O3" s="10">
        <v>43715</v>
      </c>
      <c r="P3" s="6" t="s">
        <v>16</v>
      </c>
      <c r="Q3" s="6" t="s">
        <v>17</v>
      </c>
    </row>
    <row r="4" customHeight="1" spans="1:17">
      <c r="A4" s="6"/>
      <c r="B4" s="6"/>
      <c r="C4" s="6"/>
      <c r="D4" s="6"/>
      <c r="E4" s="6"/>
      <c r="F4" s="6"/>
      <c r="G4" s="6"/>
      <c r="H4" s="6"/>
      <c r="I4" s="11">
        <f>I3</f>
        <v>43709</v>
      </c>
      <c r="J4" s="11">
        <f t="shared" ref="J4:X4" si="0">J3</f>
        <v>43710</v>
      </c>
      <c r="K4" s="11">
        <f t="shared" si="0"/>
        <v>43711</v>
      </c>
      <c r="L4" s="11">
        <f t="shared" si="0"/>
        <v>43712</v>
      </c>
      <c r="M4" s="11">
        <f t="shared" si="0"/>
        <v>43713</v>
      </c>
      <c r="N4" s="11">
        <f t="shared" si="0"/>
        <v>43714</v>
      </c>
      <c r="O4" s="11">
        <f t="shared" si="0"/>
        <v>43715</v>
      </c>
      <c r="P4" s="6"/>
      <c r="Q4" s="6"/>
    </row>
    <row r="5" customHeight="1" spans="1:17">
      <c r="A5" s="7">
        <v>1</v>
      </c>
      <c r="B5" s="7" t="s">
        <v>18</v>
      </c>
      <c r="C5" s="7"/>
      <c r="D5" s="7" t="s">
        <v>19</v>
      </c>
      <c r="E5" s="7" t="s">
        <v>20</v>
      </c>
      <c r="F5" s="7">
        <v>1000</v>
      </c>
      <c r="G5" s="8"/>
      <c r="H5" s="8"/>
      <c r="I5" s="7">
        <v>500</v>
      </c>
      <c r="J5" s="7">
        <v>500</v>
      </c>
      <c r="K5" s="7"/>
      <c r="L5" s="7"/>
      <c r="M5" s="7"/>
      <c r="N5" s="7"/>
      <c r="O5" s="7"/>
      <c r="P5" s="7">
        <f>SUM(I5:O5)</f>
        <v>1000</v>
      </c>
      <c r="Q5" s="7"/>
    </row>
    <row r="6" customHeight="1" spans="1:17">
      <c r="A6" s="7">
        <v>2</v>
      </c>
      <c r="B6" s="7" t="s">
        <v>21</v>
      </c>
      <c r="C6" s="7"/>
      <c r="D6" s="7" t="s">
        <v>19</v>
      </c>
      <c r="E6" s="7" t="s">
        <v>20</v>
      </c>
      <c r="F6" s="7">
        <v>1000</v>
      </c>
      <c r="G6" s="8"/>
      <c r="H6" s="8"/>
      <c r="I6" s="7"/>
      <c r="J6" s="7">
        <v>100</v>
      </c>
      <c r="K6" s="7"/>
      <c r="L6" s="7"/>
      <c r="M6" s="7"/>
      <c r="N6" s="7"/>
      <c r="O6" s="7"/>
      <c r="P6" s="7">
        <f t="shared" ref="P6:P20" si="1">SUM(I6:O6)</f>
        <v>100</v>
      </c>
      <c r="Q6" s="7"/>
    </row>
    <row r="7" customHeight="1" spans="1:17">
      <c r="A7" s="7">
        <v>3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>
        <f t="shared" si="1"/>
        <v>0</v>
      </c>
      <c r="Q7" s="7"/>
    </row>
    <row r="8" customHeight="1" spans="1:17">
      <c r="A8" s="7">
        <v>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>
        <f t="shared" si="1"/>
        <v>0</v>
      </c>
      <c r="Q8" s="7"/>
    </row>
    <row r="9" customHeight="1" spans="1:17">
      <c r="A9" s="7">
        <v>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>
        <f t="shared" si="1"/>
        <v>0</v>
      </c>
      <c r="Q9" s="7"/>
    </row>
    <row r="10" customHeight="1" spans="1:17">
      <c r="A10" s="7">
        <v>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>
        <f t="shared" si="1"/>
        <v>0</v>
      </c>
      <c r="Q10" s="7"/>
    </row>
    <row r="11" customHeight="1" spans="1:17">
      <c r="A11" s="7">
        <v>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>
        <f t="shared" si="1"/>
        <v>0</v>
      </c>
      <c r="Q11" s="7"/>
    </row>
    <row r="12" customHeight="1" spans="1:17">
      <c r="A12" s="7">
        <v>8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>
        <f t="shared" si="1"/>
        <v>0</v>
      </c>
      <c r="Q12" s="7"/>
    </row>
    <row r="13" customHeight="1" spans="1:17">
      <c r="A13" s="7">
        <v>9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>
        <f t="shared" si="1"/>
        <v>0</v>
      </c>
      <c r="Q13" s="7"/>
    </row>
    <row r="14" customHeight="1" spans="1:17">
      <c r="A14" s="7">
        <v>10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>
        <f t="shared" si="1"/>
        <v>0</v>
      </c>
      <c r="Q14" s="7"/>
    </row>
    <row r="15" customHeight="1" spans="1:17">
      <c r="A15" s="7">
        <v>11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>
        <f t="shared" si="1"/>
        <v>0</v>
      </c>
      <c r="Q15" s="7"/>
    </row>
    <row r="16" customHeight="1" spans="1:17">
      <c r="A16" s="7">
        <v>12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>
        <f t="shared" si="1"/>
        <v>0</v>
      </c>
      <c r="Q16" s="7"/>
    </row>
    <row r="17" customHeight="1" spans="1:17">
      <c r="A17" s="7">
        <v>13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>
        <f t="shared" si="1"/>
        <v>0</v>
      </c>
      <c r="Q17" s="7"/>
    </row>
    <row r="18" customHeight="1" spans="1:17">
      <c r="A18" s="7">
        <v>14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>
        <f t="shared" si="1"/>
        <v>0</v>
      </c>
      <c r="Q18" s="7"/>
    </row>
    <row r="19" customHeight="1" spans="1:17">
      <c r="A19" s="7">
        <v>15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>
        <f t="shared" si="1"/>
        <v>0</v>
      </c>
      <c r="Q19" s="7"/>
    </row>
    <row r="20" customHeight="1" spans="1:17">
      <c r="A20" s="7">
        <v>16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>
        <f t="shared" si="1"/>
        <v>0</v>
      </c>
      <c r="Q20" s="7"/>
    </row>
    <row r="21" customHeight="1" spans="1:17">
      <c r="A21" s="9" t="s">
        <v>16</v>
      </c>
      <c r="B21" s="9" t="s">
        <v>22</v>
      </c>
      <c r="C21" s="9" t="s">
        <v>22</v>
      </c>
      <c r="D21" s="9" t="s">
        <v>22</v>
      </c>
      <c r="E21" s="9" t="s">
        <v>22</v>
      </c>
      <c r="F21" s="9" t="s">
        <v>22</v>
      </c>
      <c r="G21" s="9" t="s">
        <v>22</v>
      </c>
      <c r="H21" s="9" t="s">
        <v>22</v>
      </c>
      <c r="I21" s="9">
        <f>SUM(I5:I20)</f>
        <v>500</v>
      </c>
      <c r="J21" s="9">
        <f t="shared" ref="J21:P21" si="2">SUM(J5:J20)</f>
        <v>600</v>
      </c>
      <c r="K21" s="9">
        <f t="shared" si="2"/>
        <v>0</v>
      </c>
      <c r="L21" s="9">
        <f t="shared" si="2"/>
        <v>0</v>
      </c>
      <c r="M21" s="9">
        <f t="shared" si="2"/>
        <v>0</v>
      </c>
      <c r="N21" s="9">
        <f t="shared" si="2"/>
        <v>0</v>
      </c>
      <c r="O21" s="9">
        <f t="shared" si="2"/>
        <v>0</v>
      </c>
      <c r="P21" s="9">
        <f t="shared" si="2"/>
        <v>1100</v>
      </c>
      <c r="Q21" s="9"/>
    </row>
  </sheetData>
  <mergeCells count="13">
    <mergeCell ref="A1:Q1"/>
    <mergeCell ref="B2:C2"/>
    <mergeCell ref="E2:F2"/>
    <mergeCell ref="A3:A4"/>
    <mergeCell ref="B3:B4"/>
    <mergeCell ref="C3:C4"/>
    <mergeCell ref="D3:D4"/>
    <mergeCell ref="E3:E4"/>
    <mergeCell ref="F3:F4"/>
    <mergeCell ref="G3:G4"/>
    <mergeCell ref="H3:H4"/>
    <mergeCell ref="P3:P4"/>
    <mergeCell ref="Q3:Q4"/>
  </mergeCells>
  <conditionalFormatting sqref="I21:O21">
    <cfRule type="cellIs" dxfId="0" priority="1" operator="greaterThan">
      <formula>$H$2</formula>
    </cfRule>
    <cfRule type="expression" dxfId="1" priority="2">
      <formula>"&gt;=$H$2"</formula>
    </cfRule>
  </conditionalFormatting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2019-08-24T02:56:00Z</dcterms:created>
  <dcterms:modified xsi:type="dcterms:W3CDTF">2020-11-15T06:08:27Z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