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ngw\Desktop\"/>
    </mc:Choice>
  </mc:AlternateContent>
  <xr:revisionPtr revIDLastSave="0" documentId="13_ncr:1_{B244D1BC-6224-4707-A02A-55C0C1E57D15}" xr6:coauthVersionLast="44" xr6:coauthVersionMax="44" xr10:uidLastSave="{00000000-0000-0000-0000-000000000000}"/>
  <bookViews>
    <workbookView xWindow="-120" yWindow="-120" windowWidth="29040" windowHeight="15840" xr2:uid="{8EF9059F-2CEF-4A27-A6D3-9FD01278DDB3}"/>
  </bookViews>
  <sheets>
    <sheet name="Sheet1" sheetId="1" r:id="rId1"/>
  </sheets>
  <definedNames>
    <definedName name="_xlnm.Print_Titles" localSheetId="0">Sheet1!$7:$7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5" i="1" l="1"/>
  <c r="O35" i="1"/>
  <c r="N36" i="1"/>
  <c r="O36" i="1"/>
  <c r="P36" i="1"/>
  <c r="N37" i="1"/>
  <c r="O37" i="1"/>
  <c r="N38" i="1"/>
  <c r="O38" i="1"/>
  <c r="H35" i="1"/>
  <c r="H36" i="1"/>
  <c r="H37" i="1"/>
  <c r="H38" i="1"/>
  <c r="A36" i="1"/>
  <c r="A37" i="1"/>
  <c r="A38" i="1"/>
  <c r="A35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9" i="1"/>
  <c r="P9" i="1"/>
  <c r="N10" i="1"/>
  <c r="N11" i="1"/>
  <c r="N12" i="1"/>
  <c r="P12" i="1" s="1"/>
  <c r="N13" i="1"/>
  <c r="P13" i="1" s="1"/>
  <c r="N14" i="1"/>
  <c r="N15" i="1"/>
  <c r="N16" i="1"/>
  <c r="P16" i="1" s="1"/>
  <c r="N17" i="1"/>
  <c r="N18" i="1"/>
  <c r="N19" i="1"/>
  <c r="N20" i="1"/>
  <c r="P20" i="1" s="1"/>
  <c r="N21" i="1"/>
  <c r="N22" i="1"/>
  <c r="N23" i="1"/>
  <c r="N24" i="1"/>
  <c r="P24" i="1" s="1"/>
  <c r="N25" i="1"/>
  <c r="N26" i="1"/>
  <c r="N27" i="1"/>
  <c r="N28" i="1"/>
  <c r="P28" i="1" s="1"/>
  <c r="N29" i="1"/>
  <c r="N30" i="1"/>
  <c r="N31" i="1"/>
  <c r="N32" i="1"/>
  <c r="P32" i="1" s="1"/>
  <c r="N33" i="1"/>
  <c r="N34" i="1"/>
  <c r="N9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P35" i="1" l="1"/>
  <c r="P34" i="1"/>
  <c r="P30" i="1"/>
  <c r="P26" i="1"/>
  <c r="P22" i="1"/>
  <c r="P18" i="1"/>
  <c r="P14" i="1"/>
  <c r="P37" i="1"/>
  <c r="P38" i="1"/>
  <c r="P21" i="1"/>
  <c r="P29" i="1"/>
  <c r="P10" i="1"/>
  <c r="E40" i="1" s="1"/>
  <c r="E39" i="1" s="1"/>
  <c r="P33" i="1"/>
  <c r="P25" i="1"/>
  <c r="P17" i="1"/>
  <c r="P31" i="1"/>
  <c r="P27" i="1"/>
  <c r="P23" i="1"/>
  <c r="P19" i="1"/>
  <c r="P15" i="1"/>
  <c r="P11" i="1"/>
</calcChain>
</file>

<file path=xl/sharedStrings.xml><?xml version="1.0" encoding="utf-8"?>
<sst xmlns="http://schemas.openxmlformats.org/spreadsheetml/2006/main" count="45" uniqueCount="40">
  <si>
    <t>序号</t>
    <phoneticPr fontId="1" type="noConversion"/>
  </si>
  <si>
    <t>发货日期</t>
    <phoneticPr fontId="1" type="noConversion"/>
  </si>
  <si>
    <t>货品名称</t>
    <phoneticPr fontId="1" type="noConversion"/>
  </si>
  <si>
    <t>货品型号</t>
    <phoneticPr fontId="1" type="noConversion"/>
  </si>
  <si>
    <t>单位</t>
    <phoneticPr fontId="1" type="noConversion"/>
  </si>
  <si>
    <t>欠款</t>
    <phoneticPr fontId="1" type="noConversion"/>
  </si>
  <si>
    <t>还款</t>
    <phoneticPr fontId="1" type="noConversion"/>
  </si>
  <si>
    <t>核算</t>
    <phoneticPr fontId="1" type="noConversion"/>
  </si>
  <si>
    <t>累计欠款</t>
    <phoneticPr fontId="1" type="noConversion"/>
  </si>
  <si>
    <t>累计还款</t>
    <phoneticPr fontId="1" type="noConversion"/>
  </si>
  <si>
    <t>前期累计</t>
    <phoneticPr fontId="1" type="noConversion"/>
  </si>
  <si>
    <t>未结清欠款</t>
    <phoneticPr fontId="1" type="noConversion"/>
  </si>
  <si>
    <t>备注</t>
    <phoneticPr fontId="1" type="noConversion"/>
  </si>
  <si>
    <t>TO：</t>
    <phoneticPr fontId="1" type="noConversion"/>
  </si>
  <si>
    <t>电话：</t>
    <phoneticPr fontId="1" type="noConversion"/>
  </si>
  <si>
    <t>客户公司名称</t>
    <phoneticPr fontId="1" type="noConversion"/>
  </si>
  <si>
    <t>客户公司电话</t>
    <phoneticPr fontId="1" type="noConversion"/>
  </si>
  <si>
    <t>地址：</t>
    <phoneticPr fontId="1" type="noConversion"/>
  </si>
  <si>
    <t>FROM：</t>
    <phoneticPr fontId="1" type="noConversion"/>
  </si>
  <si>
    <t>我公司电话</t>
    <phoneticPr fontId="1" type="noConversion"/>
  </si>
  <si>
    <t>数量</t>
    <phoneticPr fontId="1" type="noConversion"/>
  </si>
  <si>
    <t>单价</t>
    <phoneticPr fontId="1" type="noConversion"/>
  </si>
  <si>
    <t>金额</t>
    <phoneticPr fontId="1" type="noConversion"/>
  </si>
  <si>
    <t>送货单号</t>
    <phoneticPr fontId="1" type="noConversion"/>
  </si>
  <si>
    <t>A-555</t>
    <phoneticPr fontId="1" type="noConversion"/>
  </si>
  <si>
    <t>台</t>
    <phoneticPr fontId="1" type="noConversion"/>
  </si>
  <si>
    <t>S-0001</t>
    <phoneticPr fontId="1" type="noConversion"/>
  </si>
  <si>
    <t>*****有限公司</t>
    <phoneticPr fontId="1" type="noConversion"/>
  </si>
  <si>
    <t>本期发生</t>
    <phoneticPr fontId="1" type="noConversion"/>
  </si>
  <si>
    <t>财 务 往 来 对 账 单</t>
    <phoneticPr fontId="1" type="noConversion"/>
  </si>
  <si>
    <t>电话机</t>
    <phoneticPr fontId="1" type="noConversion"/>
  </si>
  <si>
    <t>笔记本</t>
    <phoneticPr fontId="1" type="noConversion"/>
  </si>
  <si>
    <t>ASUS B-11</t>
    <phoneticPr fontId="1" type="noConversion"/>
  </si>
  <si>
    <t>S-0015</t>
    <phoneticPr fontId="1" type="noConversion"/>
  </si>
  <si>
    <t>合计待清欠金额（人民币）</t>
    <phoneticPr fontId="1" type="noConversion"/>
  </si>
  <si>
    <t>金额大写</t>
    <phoneticPr fontId="1" type="noConversion"/>
  </si>
  <si>
    <t>金额小写</t>
    <phoneticPr fontId="1" type="noConversion"/>
  </si>
  <si>
    <t>客户确认</t>
    <phoneticPr fontId="1" type="noConversion"/>
  </si>
  <si>
    <t>我公司名称</t>
    <phoneticPr fontId="1" type="noConversion"/>
  </si>
  <si>
    <t>注：本表格为自动计算表，其中负值代表对方公司欠我方款项，正值代表我公司欠对方款项，相关字段已经过格式化，幅面设为A4，可直接打印输出，再次感谢您的仍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</si>
</sst>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¥&quot;#,##0.00;[Red]&quot;¥&quot;\-#,##0.00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yyyy/mm/dd"/>
    <numFmt numFmtId="180" formatCode="0_);[Red]\(0\)"/>
    <numFmt numFmtId="182" formatCode="[DBNum2][$-804]General\ &quot;元&quot;&quot;整&quot;"/>
  </numFmts>
  <fonts count="7" x14ac:knownFonts="1">
    <font>
      <sz val="9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8"/>
      <color theme="1"/>
      <name val="微软雅黑"/>
      <family val="2"/>
      <charset val="134"/>
    </font>
    <font>
      <b/>
      <sz val="8"/>
      <color theme="0"/>
      <name val="微软雅黑"/>
      <family val="2"/>
      <charset val="134"/>
    </font>
    <font>
      <b/>
      <sz val="8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b/>
      <sz val="10"/>
      <color theme="0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80" fontId="2" fillId="0" borderId="0" xfId="0" applyNumberFormat="1" applyFont="1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44" fontId="4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/>
    </xf>
    <xf numFmtId="176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4" fontId="2" fillId="0" borderId="0" xfId="0" applyNumberFormat="1" applyFont="1" applyBorder="1" applyAlignment="1">
      <alignment horizontal="center" vertical="center"/>
    </xf>
    <xf numFmtId="43" fontId="2" fillId="0" borderId="0" xfId="0" applyNumberFormat="1" applyFont="1" applyBorder="1" applyAlignment="1">
      <alignment horizontal="center" vertical="center"/>
    </xf>
    <xf numFmtId="44" fontId="4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80" fontId="2" fillId="0" borderId="2" xfId="0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43" fontId="2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44" fontId="4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176" fontId="2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80" fontId="2" fillId="0" borderId="7" xfId="0" applyNumberFormat="1" applyFont="1" applyBorder="1" applyAlignment="1">
      <alignment horizontal="center" vertical="center"/>
    </xf>
    <xf numFmtId="44" fontId="2" fillId="0" borderId="7" xfId="0" applyNumberFormat="1" applyFont="1" applyBorder="1" applyAlignment="1">
      <alignment horizontal="center" vertical="center"/>
    </xf>
    <xf numFmtId="43" fontId="2" fillId="0" borderId="7" xfId="0" applyNumberFormat="1" applyFont="1" applyBorder="1" applyAlignment="1">
      <alignment horizontal="center" vertical="center"/>
    </xf>
    <xf numFmtId="44" fontId="4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right" vertical="center"/>
    </xf>
    <xf numFmtId="43" fontId="2" fillId="0" borderId="4" xfId="0" applyNumberFormat="1" applyFont="1" applyBorder="1" applyAlignment="1">
      <alignment horizontal="right" vertical="center"/>
    </xf>
    <xf numFmtId="43" fontId="2" fillId="0" borderId="6" xfId="0" applyNumberFormat="1" applyFont="1" applyBorder="1" applyAlignment="1">
      <alignment horizontal="right" vertical="center"/>
    </xf>
    <xf numFmtId="0" fontId="2" fillId="4" borderId="0" xfId="0" applyFont="1" applyFill="1" applyBorder="1" applyAlignment="1">
      <alignment horizontal="center" vertical="center"/>
    </xf>
    <xf numFmtId="176" fontId="2" fillId="4" borderId="0" xfId="0" applyNumberFormat="1" applyFont="1" applyFill="1" applyBorder="1" applyAlignment="1">
      <alignment horizontal="center" vertical="center"/>
    </xf>
    <xf numFmtId="180" fontId="2" fillId="4" borderId="0" xfId="0" applyNumberFormat="1" applyFont="1" applyFill="1" applyBorder="1" applyAlignment="1">
      <alignment horizontal="center" vertical="center"/>
    </xf>
    <xf numFmtId="44" fontId="2" fillId="4" borderId="0" xfId="0" applyNumberFormat="1" applyFont="1" applyFill="1" applyBorder="1" applyAlignment="1">
      <alignment horizontal="center" vertical="center"/>
    </xf>
    <xf numFmtId="43" fontId="2" fillId="4" borderId="0" xfId="0" applyNumberFormat="1" applyFont="1" applyFill="1" applyBorder="1" applyAlignment="1">
      <alignment horizontal="center" vertical="center"/>
    </xf>
    <xf numFmtId="44" fontId="4" fillId="4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76" fontId="3" fillId="2" borderId="9" xfId="0" applyNumberFormat="1" applyFont="1" applyFill="1" applyBorder="1" applyAlignment="1">
      <alignment horizontal="center" vertical="center"/>
    </xf>
    <xf numFmtId="180" fontId="3" fillId="2" borderId="9" xfId="0" applyNumberFormat="1" applyFont="1" applyFill="1" applyBorder="1" applyAlignment="1">
      <alignment horizontal="center" vertical="center"/>
    </xf>
    <xf numFmtId="44" fontId="3" fillId="2" borderId="9" xfId="0" applyNumberFormat="1" applyFont="1" applyFill="1" applyBorder="1" applyAlignment="1">
      <alignment horizontal="center" vertical="center"/>
    </xf>
    <xf numFmtId="43" fontId="3" fillId="2" borderId="9" xfId="0" applyNumberFormat="1" applyFont="1" applyFill="1" applyBorder="1" applyAlignment="1">
      <alignment horizontal="center" vertical="center"/>
    </xf>
    <xf numFmtId="43" fontId="2" fillId="3" borderId="9" xfId="0" applyNumberFormat="1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176" fontId="2" fillId="4" borderId="9" xfId="0" applyNumberFormat="1" applyFont="1" applyFill="1" applyBorder="1" applyAlignment="1">
      <alignment horizontal="center" vertical="center"/>
    </xf>
    <xf numFmtId="180" fontId="2" fillId="4" borderId="9" xfId="0" applyNumberFormat="1" applyFont="1" applyFill="1" applyBorder="1" applyAlignment="1">
      <alignment horizontal="center" vertical="center"/>
    </xf>
    <xf numFmtId="44" fontId="2" fillId="4" borderId="9" xfId="0" applyNumberFormat="1" applyFont="1" applyFill="1" applyBorder="1" applyAlignment="1">
      <alignment horizontal="center" vertical="center"/>
    </xf>
    <xf numFmtId="43" fontId="2" fillId="4" borderId="9" xfId="0" applyNumberFormat="1" applyFont="1" applyFill="1" applyBorder="1" applyAlignment="1">
      <alignment horizontal="center" vertical="center"/>
    </xf>
    <xf numFmtId="44" fontId="4" fillId="4" borderId="9" xfId="0" applyNumberFormat="1" applyFont="1" applyFill="1" applyBorder="1" applyAlignment="1">
      <alignment horizontal="center" vertical="center"/>
    </xf>
    <xf numFmtId="49" fontId="2" fillId="4" borderId="9" xfId="0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176" fontId="2" fillId="3" borderId="9" xfId="0" applyNumberFormat="1" applyFont="1" applyFill="1" applyBorder="1" applyAlignment="1">
      <alignment horizontal="center" vertical="center"/>
    </xf>
    <xf numFmtId="180" fontId="2" fillId="3" borderId="9" xfId="0" applyNumberFormat="1" applyFont="1" applyFill="1" applyBorder="1" applyAlignment="1">
      <alignment horizontal="center" vertical="center"/>
    </xf>
    <xf numFmtId="44" fontId="2" fillId="3" borderId="9" xfId="0" applyNumberFormat="1" applyFont="1" applyFill="1" applyBorder="1" applyAlignment="1">
      <alignment horizontal="center" vertical="center"/>
    </xf>
    <xf numFmtId="44" fontId="4" fillId="3" borderId="9" xfId="0" applyNumberFormat="1" applyFont="1" applyFill="1" applyBorder="1" applyAlignment="1">
      <alignment horizontal="center" vertical="center"/>
    </xf>
    <xf numFmtId="49" fontId="2" fillId="3" borderId="9" xfId="0" applyNumberFormat="1" applyFont="1" applyFill="1" applyBorder="1" applyAlignment="1">
      <alignment horizontal="center" vertical="center"/>
    </xf>
    <xf numFmtId="182" fontId="2" fillId="0" borderId="9" xfId="0" applyNumberFormat="1" applyFont="1" applyBorder="1" applyAlignment="1">
      <alignment horizontal="right" vertical="center"/>
    </xf>
    <xf numFmtId="8" fontId="4" fillId="0" borderId="9" xfId="0" applyNumberFormat="1" applyFont="1" applyBorder="1" applyAlignment="1">
      <alignment horizontal="right" vertical="center"/>
    </xf>
    <xf numFmtId="0" fontId="6" fillId="2" borderId="9" xfId="0" applyFont="1" applyFill="1" applyBorder="1" applyAlignment="1">
      <alignment horizontal="center" vertical="center"/>
    </xf>
    <xf numFmtId="43" fontId="6" fillId="2" borderId="9" xfId="0" applyNumberFormat="1" applyFont="1" applyFill="1" applyBorder="1" applyAlignment="1">
      <alignment horizontal="center" vertical="center"/>
    </xf>
    <xf numFmtId="43" fontId="2" fillId="4" borderId="9" xfId="0" applyNumberFormat="1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5EF96-8292-4CBB-A297-6027C6C8F4E1}">
  <sheetPr>
    <pageSetUpPr fitToPage="1"/>
  </sheetPr>
  <dimension ref="A1:R41"/>
  <sheetViews>
    <sheetView showGridLines="0" tabSelected="1" zoomScaleNormal="100" workbookViewId="0">
      <pane xSplit="4" ySplit="8" topLeftCell="E9" activePane="bottomRight" state="frozenSplit"/>
      <selection pane="topRight" activeCell="E1" sqref="E1"/>
      <selection pane="bottomLeft" activeCell="A9" sqref="A9"/>
      <selection pane="bottomRight" activeCell="B9" sqref="B9"/>
    </sheetView>
  </sheetViews>
  <sheetFormatPr defaultRowHeight="18" customHeight="1" x14ac:dyDescent="0.2"/>
  <cols>
    <col min="1" max="1" width="6.6640625" style="1" customWidth="1"/>
    <col min="2" max="2" width="13.33203125" style="2" bestFit="1" customWidth="1"/>
    <col min="3" max="4" width="16" style="7" customWidth="1"/>
    <col min="5" max="5" width="7.1640625" style="2" customWidth="1"/>
    <col min="6" max="6" width="6.83203125" style="9" customWidth="1"/>
    <col min="7" max="7" width="9.5" style="9" customWidth="1"/>
    <col min="8" max="8" width="14.33203125" style="11" customWidth="1"/>
    <col min="9" max="9" width="11.6640625" style="2" customWidth="1"/>
    <col min="10" max="15" width="10.83203125" style="10" customWidth="1"/>
    <col min="16" max="16" width="15.33203125" style="12" customWidth="1"/>
    <col min="17" max="17" width="19.1640625" style="3" customWidth="1"/>
    <col min="18" max="16384" width="9.33203125" style="1"/>
  </cols>
  <sheetData>
    <row r="1" spans="1:18" ht="18" customHeight="1" x14ac:dyDescent="0.2">
      <c r="A1" s="8" t="s">
        <v>27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18" s="14" customFormat="1" ht="30.75" customHeight="1" x14ac:dyDescent="0.2">
      <c r="A2" s="15" t="s">
        <v>29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8" s="6" customFormat="1" ht="18" customHeight="1" x14ac:dyDescent="0.4">
      <c r="A3" s="22" t="s">
        <v>13</v>
      </c>
      <c r="B3" s="23" t="s">
        <v>15</v>
      </c>
      <c r="C3" s="24"/>
      <c r="D3" s="24"/>
      <c r="E3" s="24"/>
      <c r="F3" s="25"/>
      <c r="G3" s="25"/>
      <c r="H3" s="26"/>
      <c r="I3" s="24"/>
      <c r="J3" s="41" t="s">
        <v>18</v>
      </c>
      <c r="K3" s="27" t="s">
        <v>38</v>
      </c>
      <c r="L3" s="27"/>
      <c r="M3" s="28"/>
      <c r="N3" s="28"/>
      <c r="O3" s="27"/>
      <c r="P3" s="29"/>
      <c r="Q3" s="30"/>
      <c r="R3" s="5"/>
    </row>
    <row r="4" spans="1:18" s="6" customFormat="1" ht="18" customHeight="1" x14ac:dyDescent="0.4">
      <c r="A4" s="31" t="s">
        <v>14</v>
      </c>
      <c r="B4" s="16" t="s">
        <v>16</v>
      </c>
      <c r="C4" s="17"/>
      <c r="D4" s="17"/>
      <c r="E4" s="17"/>
      <c r="F4" s="18"/>
      <c r="G4" s="18"/>
      <c r="H4" s="19"/>
      <c r="I4" s="17"/>
      <c r="J4" s="42" t="s">
        <v>14</v>
      </c>
      <c r="K4" s="20" t="s">
        <v>19</v>
      </c>
      <c r="L4" s="20"/>
      <c r="M4" s="13"/>
      <c r="N4" s="13"/>
      <c r="O4" s="20"/>
      <c r="P4" s="21"/>
      <c r="Q4" s="32"/>
      <c r="R4" s="5"/>
    </row>
    <row r="5" spans="1:18" s="5" customFormat="1" ht="18" customHeight="1" x14ac:dyDescent="0.2">
      <c r="A5" s="33" t="s">
        <v>17</v>
      </c>
      <c r="B5" s="34"/>
      <c r="C5" s="35"/>
      <c r="D5" s="35"/>
      <c r="E5" s="35"/>
      <c r="F5" s="36"/>
      <c r="G5" s="36"/>
      <c r="H5" s="37"/>
      <c r="I5" s="35"/>
      <c r="J5" s="43" t="s">
        <v>17</v>
      </c>
      <c r="K5" s="38"/>
      <c r="L5" s="38"/>
      <c r="M5" s="35"/>
      <c r="N5" s="35"/>
      <c r="O5" s="38"/>
      <c r="P5" s="39"/>
      <c r="Q5" s="40"/>
    </row>
    <row r="6" spans="1:18" s="5" customFormat="1" ht="12" customHeight="1" x14ac:dyDescent="0.2">
      <c r="B6" s="2"/>
      <c r="C6" s="7"/>
      <c r="D6" s="7"/>
      <c r="E6" s="7"/>
      <c r="F6" s="9"/>
      <c r="G6" s="9"/>
      <c r="H6" s="11"/>
      <c r="I6" s="7"/>
      <c r="J6" s="10"/>
      <c r="K6" s="10"/>
      <c r="L6" s="10"/>
      <c r="M6" s="10"/>
      <c r="N6" s="10"/>
      <c r="O6" s="10"/>
      <c r="P6" s="12"/>
      <c r="Q6" s="7"/>
    </row>
    <row r="7" spans="1:18" s="4" customFormat="1" ht="18" customHeight="1" x14ac:dyDescent="0.2">
      <c r="A7" s="51" t="s">
        <v>0</v>
      </c>
      <c r="B7" s="52" t="s">
        <v>1</v>
      </c>
      <c r="C7" s="51" t="s">
        <v>2</v>
      </c>
      <c r="D7" s="51" t="s">
        <v>3</v>
      </c>
      <c r="E7" s="52" t="s">
        <v>4</v>
      </c>
      <c r="F7" s="53" t="s">
        <v>20</v>
      </c>
      <c r="G7" s="53" t="s">
        <v>21</v>
      </c>
      <c r="H7" s="54" t="s">
        <v>22</v>
      </c>
      <c r="I7" s="52" t="s">
        <v>23</v>
      </c>
      <c r="J7" s="55" t="s">
        <v>10</v>
      </c>
      <c r="K7" s="55"/>
      <c r="L7" s="55" t="s">
        <v>28</v>
      </c>
      <c r="M7" s="55"/>
      <c r="N7" s="55" t="s">
        <v>7</v>
      </c>
      <c r="O7" s="55"/>
      <c r="P7" s="54" t="s">
        <v>11</v>
      </c>
      <c r="Q7" s="51" t="s">
        <v>12</v>
      </c>
    </row>
    <row r="8" spans="1:18" ht="16.5" customHeight="1" x14ac:dyDescent="0.2">
      <c r="A8" s="51"/>
      <c r="B8" s="52"/>
      <c r="C8" s="51"/>
      <c r="D8" s="51"/>
      <c r="E8" s="52"/>
      <c r="F8" s="53"/>
      <c r="G8" s="53"/>
      <c r="H8" s="54"/>
      <c r="I8" s="52"/>
      <c r="J8" s="56" t="s">
        <v>5</v>
      </c>
      <c r="K8" s="56" t="s">
        <v>6</v>
      </c>
      <c r="L8" s="56" t="s">
        <v>5</v>
      </c>
      <c r="M8" s="56" t="s">
        <v>6</v>
      </c>
      <c r="N8" s="56" t="s">
        <v>8</v>
      </c>
      <c r="O8" s="56" t="s">
        <v>9</v>
      </c>
      <c r="P8" s="54"/>
      <c r="Q8" s="51"/>
    </row>
    <row r="9" spans="1:18" ht="18" customHeight="1" x14ac:dyDescent="0.2">
      <c r="A9" s="57">
        <f t="shared" ref="A9:A38" si="0">ROW()-8</f>
        <v>1</v>
      </c>
      <c r="B9" s="58">
        <v>43697</v>
      </c>
      <c r="C9" s="57" t="s">
        <v>30</v>
      </c>
      <c r="D9" s="57" t="s">
        <v>24</v>
      </c>
      <c r="E9" s="58" t="s">
        <v>25</v>
      </c>
      <c r="F9" s="59">
        <v>12</v>
      </c>
      <c r="G9" s="59">
        <v>10</v>
      </c>
      <c r="H9" s="60">
        <f>IF(G9*F9=0,"",G9*F9)</f>
        <v>120</v>
      </c>
      <c r="I9" s="58" t="s">
        <v>26</v>
      </c>
      <c r="J9" s="61">
        <v>-1000</v>
      </c>
      <c r="K9" s="61">
        <v>500</v>
      </c>
      <c r="L9" s="61">
        <v>-100</v>
      </c>
      <c r="M9" s="61">
        <v>100</v>
      </c>
      <c r="N9" s="61">
        <f>IF(J9+L9=0,"",J9+L9)</f>
        <v>-1100</v>
      </c>
      <c r="O9" s="61">
        <f>K9+M9</f>
        <v>600</v>
      </c>
      <c r="P9" s="62">
        <f>IFERROR(N9+O9,"")</f>
        <v>-500</v>
      </c>
      <c r="Q9" s="63"/>
    </row>
    <row r="10" spans="1:18" ht="18" customHeight="1" x14ac:dyDescent="0.2">
      <c r="A10" s="64">
        <f t="shared" si="0"/>
        <v>2</v>
      </c>
      <c r="B10" s="65">
        <v>43728</v>
      </c>
      <c r="C10" s="64" t="s">
        <v>31</v>
      </c>
      <c r="D10" s="64" t="s">
        <v>32</v>
      </c>
      <c r="E10" s="65" t="s">
        <v>25</v>
      </c>
      <c r="F10" s="66">
        <v>3</v>
      </c>
      <c r="G10" s="66">
        <v>3000</v>
      </c>
      <c r="H10" s="67">
        <f t="shared" ref="H10:H38" si="1">IF(G10*F10=0,"",G10*F10)</f>
        <v>9000</v>
      </c>
      <c r="I10" s="65" t="s">
        <v>33</v>
      </c>
      <c r="J10" s="56"/>
      <c r="K10" s="56"/>
      <c r="L10" s="56">
        <v>-5000</v>
      </c>
      <c r="M10" s="56"/>
      <c r="N10" s="56">
        <f t="shared" ref="N10:N34" si="2">IF(J10+L10=0,"",J10+L10)</f>
        <v>-5000</v>
      </c>
      <c r="O10" s="56">
        <f t="shared" ref="O10:O34" si="3">K10+M10</f>
        <v>0</v>
      </c>
      <c r="P10" s="68">
        <f t="shared" ref="P10:P34" si="4">IFERROR(N10+O10,"")</f>
        <v>-5000</v>
      </c>
      <c r="Q10" s="69"/>
    </row>
    <row r="11" spans="1:18" ht="18" customHeight="1" x14ac:dyDescent="0.2">
      <c r="A11" s="57">
        <f t="shared" si="0"/>
        <v>3</v>
      </c>
      <c r="B11" s="58"/>
      <c r="C11" s="57"/>
      <c r="D11" s="57"/>
      <c r="E11" s="58"/>
      <c r="F11" s="59"/>
      <c r="G11" s="59"/>
      <c r="H11" s="60" t="str">
        <f t="shared" si="1"/>
        <v/>
      </c>
      <c r="I11" s="58"/>
      <c r="J11" s="61"/>
      <c r="K11" s="61"/>
      <c r="L11" s="61"/>
      <c r="M11" s="61"/>
      <c r="N11" s="61" t="str">
        <f t="shared" si="2"/>
        <v/>
      </c>
      <c r="O11" s="61">
        <f t="shared" si="3"/>
        <v>0</v>
      </c>
      <c r="P11" s="62" t="str">
        <f t="shared" si="4"/>
        <v/>
      </c>
      <c r="Q11" s="63"/>
    </row>
    <row r="12" spans="1:18" ht="18" customHeight="1" x14ac:dyDescent="0.2">
      <c r="A12" s="64">
        <f t="shared" si="0"/>
        <v>4</v>
      </c>
      <c r="B12" s="65"/>
      <c r="C12" s="64"/>
      <c r="D12" s="64"/>
      <c r="E12" s="65"/>
      <c r="F12" s="66"/>
      <c r="G12" s="66"/>
      <c r="H12" s="67" t="str">
        <f t="shared" si="1"/>
        <v/>
      </c>
      <c r="I12" s="65"/>
      <c r="J12" s="56"/>
      <c r="K12" s="56"/>
      <c r="L12" s="56"/>
      <c r="M12" s="56"/>
      <c r="N12" s="56" t="str">
        <f t="shared" si="2"/>
        <v/>
      </c>
      <c r="O12" s="56">
        <f t="shared" si="3"/>
        <v>0</v>
      </c>
      <c r="P12" s="68" t="str">
        <f t="shared" si="4"/>
        <v/>
      </c>
      <c r="Q12" s="69"/>
    </row>
    <row r="13" spans="1:18" ht="18" customHeight="1" x14ac:dyDescent="0.2">
      <c r="A13" s="57">
        <f t="shared" si="0"/>
        <v>5</v>
      </c>
      <c r="B13" s="58"/>
      <c r="C13" s="57"/>
      <c r="D13" s="57"/>
      <c r="E13" s="58"/>
      <c r="F13" s="59"/>
      <c r="G13" s="59"/>
      <c r="H13" s="60" t="str">
        <f t="shared" si="1"/>
        <v/>
      </c>
      <c r="I13" s="58"/>
      <c r="J13" s="61"/>
      <c r="K13" s="61"/>
      <c r="L13" s="61"/>
      <c r="M13" s="61"/>
      <c r="N13" s="61" t="str">
        <f t="shared" si="2"/>
        <v/>
      </c>
      <c r="O13" s="61">
        <f t="shared" si="3"/>
        <v>0</v>
      </c>
      <c r="P13" s="62" t="str">
        <f t="shared" si="4"/>
        <v/>
      </c>
      <c r="Q13" s="63"/>
    </row>
    <row r="14" spans="1:18" ht="18" customHeight="1" x14ac:dyDescent="0.2">
      <c r="A14" s="64">
        <f t="shared" si="0"/>
        <v>6</v>
      </c>
      <c r="B14" s="65"/>
      <c r="C14" s="64"/>
      <c r="D14" s="64"/>
      <c r="E14" s="65"/>
      <c r="F14" s="66"/>
      <c r="G14" s="66"/>
      <c r="H14" s="67" t="str">
        <f t="shared" si="1"/>
        <v/>
      </c>
      <c r="I14" s="65"/>
      <c r="J14" s="56"/>
      <c r="K14" s="56"/>
      <c r="L14" s="56"/>
      <c r="M14" s="56"/>
      <c r="N14" s="56" t="str">
        <f t="shared" si="2"/>
        <v/>
      </c>
      <c r="O14" s="56">
        <f t="shared" si="3"/>
        <v>0</v>
      </c>
      <c r="P14" s="68" t="str">
        <f t="shared" si="4"/>
        <v/>
      </c>
      <c r="Q14" s="69"/>
    </row>
    <row r="15" spans="1:18" ht="18" customHeight="1" x14ac:dyDescent="0.2">
      <c r="A15" s="57">
        <f t="shared" si="0"/>
        <v>7</v>
      </c>
      <c r="B15" s="58"/>
      <c r="C15" s="57"/>
      <c r="D15" s="57"/>
      <c r="E15" s="58"/>
      <c r="F15" s="59"/>
      <c r="G15" s="59"/>
      <c r="H15" s="60" t="str">
        <f t="shared" si="1"/>
        <v/>
      </c>
      <c r="I15" s="58"/>
      <c r="J15" s="61"/>
      <c r="K15" s="61"/>
      <c r="L15" s="61"/>
      <c r="M15" s="61"/>
      <c r="N15" s="61" t="str">
        <f t="shared" si="2"/>
        <v/>
      </c>
      <c r="O15" s="61">
        <f t="shared" si="3"/>
        <v>0</v>
      </c>
      <c r="P15" s="62" t="str">
        <f t="shared" si="4"/>
        <v/>
      </c>
      <c r="Q15" s="63"/>
    </row>
    <row r="16" spans="1:18" ht="18" customHeight="1" x14ac:dyDescent="0.2">
      <c r="A16" s="64">
        <f t="shared" si="0"/>
        <v>8</v>
      </c>
      <c r="B16" s="65"/>
      <c r="C16" s="64"/>
      <c r="D16" s="64"/>
      <c r="E16" s="65"/>
      <c r="F16" s="66"/>
      <c r="G16" s="66"/>
      <c r="H16" s="67" t="str">
        <f t="shared" si="1"/>
        <v/>
      </c>
      <c r="I16" s="65"/>
      <c r="J16" s="56"/>
      <c r="K16" s="56"/>
      <c r="L16" s="56"/>
      <c r="M16" s="56"/>
      <c r="N16" s="56" t="str">
        <f t="shared" si="2"/>
        <v/>
      </c>
      <c r="O16" s="56">
        <f t="shared" si="3"/>
        <v>0</v>
      </c>
      <c r="P16" s="68" t="str">
        <f t="shared" si="4"/>
        <v/>
      </c>
      <c r="Q16" s="69"/>
    </row>
    <row r="17" spans="1:17" ht="18" customHeight="1" x14ac:dyDescent="0.2">
      <c r="A17" s="57">
        <f t="shared" si="0"/>
        <v>9</v>
      </c>
      <c r="B17" s="58"/>
      <c r="C17" s="57"/>
      <c r="D17" s="57"/>
      <c r="E17" s="58"/>
      <c r="F17" s="59"/>
      <c r="G17" s="59"/>
      <c r="H17" s="60" t="str">
        <f t="shared" si="1"/>
        <v/>
      </c>
      <c r="I17" s="58"/>
      <c r="J17" s="61"/>
      <c r="K17" s="61"/>
      <c r="L17" s="61"/>
      <c r="M17" s="61"/>
      <c r="N17" s="61" t="str">
        <f t="shared" si="2"/>
        <v/>
      </c>
      <c r="O17" s="61">
        <f t="shared" si="3"/>
        <v>0</v>
      </c>
      <c r="P17" s="62" t="str">
        <f t="shared" si="4"/>
        <v/>
      </c>
      <c r="Q17" s="63"/>
    </row>
    <row r="18" spans="1:17" ht="18" customHeight="1" x14ac:dyDescent="0.2">
      <c r="A18" s="64">
        <f t="shared" si="0"/>
        <v>10</v>
      </c>
      <c r="B18" s="65"/>
      <c r="C18" s="64"/>
      <c r="D18" s="64"/>
      <c r="E18" s="65"/>
      <c r="F18" s="66"/>
      <c r="G18" s="66"/>
      <c r="H18" s="67" t="str">
        <f t="shared" si="1"/>
        <v/>
      </c>
      <c r="I18" s="65"/>
      <c r="J18" s="56"/>
      <c r="K18" s="56"/>
      <c r="L18" s="56"/>
      <c r="M18" s="56"/>
      <c r="N18" s="56" t="str">
        <f t="shared" si="2"/>
        <v/>
      </c>
      <c r="O18" s="56">
        <f t="shared" si="3"/>
        <v>0</v>
      </c>
      <c r="P18" s="68" t="str">
        <f t="shared" si="4"/>
        <v/>
      </c>
      <c r="Q18" s="69"/>
    </row>
    <row r="19" spans="1:17" ht="18" customHeight="1" x14ac:dyDescent="0.2">
      <c r="A19" s="57">
        <f t="shared" si="0"/>
        <v>11</v>
      </c>
      <c r="B19" s="58"/>
      <c r="C19" s="57"/>
      <c r="D19" s="57"/>
      <c r="E19" s="58"/>
      <c r="F19" s="59"/>
      <c r="G19" s="59"/>
      <c r="H19" s="60" t="str">
        <f t="shared" si="1"/>
        <v/>
      </c>
      <c r="I19" s="58"/>
      <c r="J19" s="61"/>
      <c r="K19" s="61"/>
      <c r="L19" s="61"/>
      <c r="M19" s="61"/>
      <c r="N19" s="61" t="str">
        <f t="shared" si="2"/>
        <v/>
      </c>
      <c r="O19" s="61">
        <f t="shared" si="3"/>
        <v>0</v>
      </c>
      <c r="P19" s="62" t="str">
        <f t="shared" si="4"/>
        <v/>
      </c>
      <c r="Q19" s="63"/>
    </row>
    <row r="20" spans="1:17" ht="18" customHeight="1" x14ac:dyDescent="0.2">
      <c r="A20" s="64">
        <f t="shared" si="0"/>
        <v>12</v>
      </c>
      <c r="B20" s="65"/>
      <c r="C20" s="64"/>
      <c r="D20" s="64"/>
      <c r="E20" s="65"/>
      <c r="F20" s="66"/>
      <c r="G20" s="66"/>
      <c r="H20" s="67" t="str">
        <f t="shared" si="1"/>
        <v/>
      </c>
      <c r="I20" s="65"/>
      <c r="J20" s="56"/>
      <c r="K20" s="56"/>
      <c r="L20" s="56"/>
      <c r="M20" s="56"/>
      <c r="N20" s="56" t="str">
        <f t="shared" si="2"/>
        <v/>
      </c>
      <c r="O20" s="56">
        <f t="shared" si="3"/>
        <v>0</v>
      </c>
      <c r="P20" s="68" t="str">
        <f t="shared" si="4"/>
        <v/>
      </c>
      <c r="Q20" s="69"/>
    </row>
    <row r="21" spans="1:17" ht="18" customHeight="1" x14ac:dyDescent="0.2">
      <c r="A21" s="57">
        <f t="shared" si="0"/>
        <v>13</v>
      </c>
      <c r="B21" s="58"/>
      <c r="C21" s="57"/>
      <c r="D21" s="57"/>
      <c r="E21" s="58"/>
      <c r="F21" s="59"/>
      <c r="G21" s="59"/>
      <c r="H21" s="60" t="str">
        <f t="shared" si="1"/>
        <v/>
      </c>
      <c r="I21" s="58"/>
      <c r="J21" s="61"/>
      <c r="K21" s="61"/>
      <c r="L21" s="61"/>
      <c r="M21" s="61"/>
      <c r="N21" s="61" t="str">
        <f t="shared" si="2"/>
        <v/>
      </c>
      <c r="O21" s="61">
        <f t="shared" si="3"/>
        <v>0</v>
      </c>
      <c r="P21" s="62" t="str">
        <f t="shared" si="4"/>
        <v/>
      </c>
      <c r="Q21" s="63"/>
    </row>
    <row r="22" spans="1:17" ht="18" customHeight="1" x14ac:dyDescent="0.2">
      <c r="A22" s="64">
        <f t="shared" si="0"/>
        <v>14</v>
      </c>
      <c r="B22" s="65"/>
      <c r="C22" s="64"/>
      <c r="D22" s="64"/>
      <c r="E22" s="65"/>
      <c r="F22" s="66"/>
      <c r="G22" s="66"/>
      <c r="H22" s="67" t="str">
        <f t="shared" si="1"/>
        <v/>
      </c>
      <c r="I22" s="65"/>
      <c r="J22" s="56"/>
      <c r="K22" s="56"/>
      <c r="L22" s="56"/>
      <c r="M22" s="56"/>
      <c r="N22" s="56" t="str">
        <f t="shared" si="2"/>
        <v/>
      </c>
      <c r="O22" s="56">
        <f t="shared" si="3"/>
        <v>0</v>
      </c>
      <c r="P22" s="68" t="str">
        <f t="shared" si="4"/>
        <v/>
      </c>
      <c r="Q22" s="69"/>
    </row>
    <row r="23" spans="1:17" ht="18" customHeight="1" x14ac:dyDescent="0.2">
      <c r="A23" s="57">
        <f t="shared" si="0"/>
        <v>15</v>
      </c>
      <c r="B23" s="58"/>
      <c r="C23" s="57"/>
      <c r="D23" s="57"/>
      <c r="E23" s="58"/>
      <c r="F23" s="59"/>
      <c r="G23" s="59"/>
      <c r="H23" s="60" t="str">
        <f t="shared" si="1"/>
        <v/>
      </c>
      <c r="I23" s="58"/>
      <c r="J23" s="61"/>
      <c r="K23" s="61"/>
      <c r="L23" s="61"/>
      <c r="M23" s="61"/>
      <c r="N23" s="61" t="str">
        <f t="shared" si="2"/>
        <v/>
      </c>
      <c r="O23" s="61">
        <f t="shared" si="3"/>
        <v>0</v>
      </c>
      <c r="P23" s="62" t="str">
        <f t="shared" si="4"/>
        <v/>
      </c>
      <c r="Q23" s="63"/>
    </row>
    <row r="24" spans="1:17" ht="18" customHeight="1" x14ac:dyDescent="0.2">
      <c r="A24" s="64">
        <f t="shared" si="0"/>
        <v>16</v>
      </c>
      <c r="B24" s="65"/>
      <c r="C24" s="64"/>
      <c r="D24" s="64"/>
      <c r="E24" s="65"/>
      <c r="F24" s="66"/>
      <c r="G24" s="66"/>
      <c r="H24" s="67" t="str">
        <f t="shared" si="1"/>
        <v/>
      </c>
      <c r="I24" s="65"/>
      <c r="J24" s="56"/>
      <c r="K24" s="56"/>
      <c r="L24" s="56"/>
      <c r="M24" s="56"/>
      <c r="N24" s="56" t="str">
        <f t="shared" si="2"/>
        <v/>
      </c>
      <c r="O24" s="56">
        <f t="shared" si="3"/>
        <v>0</v>
      </c>
      <c r="P24" s="68" t="str">
        <f t="shared" si="4"/>
        <v/>
      </c>
      <c r="Q24" s="69"/>
    </row>
    <row r="25" spans="1:17" ht="18" customHeight="1" x14ac:dyDescent="0.2">
      <c r="A25" s="57">
        <f t="shared" si="0"/>
        <v>17</v>
      </c>
      <c r="B25" s="58"/>
      <c r="C25" s="57"/>
      <c r="D25" s="57"/>
      <c r="E25" s="58"/>
      <c r="F25" s="59"/>
      <c r="G25" s="59"/>
      <c r="H25" s="60" t="str">
        <f t="shared" si="1"/>
        <v/>
      </c>
      <c r="I25" s="58"/>
      <c r="J25" s="61"/>
      <c r="K25" s="61"/>
      <c r="L25" s="61"/>
      <c r="M25" s="61"/>
      <c r="N25" s="61" t="str">
        <f t="shared" si="2"/>
        <v/>
      </c>
      <c r="O25" s="61">
        <f t="shared" si="3"/>
        <v>0</v>
      </c>
      <c r="P25" s="62" t="str">
        <f t="shared" si="4"/>
        <v/>
      </c>
      <c r="Q25" s="63"/>
    </row>
    <row r="26" spans="1:17" ht="18" customHeight="1" x14ac:dyDescent="0.2">
      <c r="A26" s="64">
        <f t="shared" si="0"/>
        <v>18</v>
      </c>
      <c r="B26" s="65"/>
      <c r="C26" s="64"/>
      <c r="D26" s="64"/>
      <c r="E26" s="65"/>
      <c r="F26" s="66"/>
      <c r="G26" s="66"/>
      <c r="H26" s="67" t="str">
        <f t="shared" si="1"/>
        <v/>
      </c>
      <c r="I26" s="65"/>
      <c r="J26" s="56"/>
      <c r="K26" s="56"/>
      <c r="L26" s="56"/>
      <c r="M26" s="56"/>
      <c r="N26" s="56" t="str">
        <f t="shared" si="2"/>
        <v/>
      </c>
      <c r="O26" s="56">
        <f t="shared" si="3"/>
        <v>0</v>
      </c>
      <c r="P26" s="68" t="str">
        <f t="shared" si="4"/>
        <v/>
      </c>
      <c r="Q26" s="69"/>
    </row>
    <row r="27" spans="1:17" ht="18" customHeight="1" x14ac:dyDescent="0.2">
      <c r="A27" s="57">
        <f t="shared" si="0"/>
        <v>19</v>
      </c>
      <c r="B27" s="58"/>
      <c r="C27" s="57"/>
      <c r="D27" s="57"/>
      <c r="E27" s="58"/>
      <c r="F27" s="59"/>
      <c r="G27" s="59"/>
      <c r="H27" s="60" t="str">
        <f t="shared" si="1"/>
        <v/>
      </c>
      <c r="I27" s="58"/>
      <c r="J27" s="61"/>
      <c r="K27" s="61"/>
      <c r="L27" s="61"/>
      <c r="M27" s="61"/>
      <c r="N27" s="61" t="str">
        <f t="shared" si="2"/>
        <v/>
      </c>
      <c r="O27" s="61">
        <f t="shared" si="3"/>
        <v>0</v>
      </c>
      <c r="P27" s="62" t="str">
        <f t="shared" si="4"/>
        <v/>
      </c>
      <c r="Q27" s="63"/>
    </row>
    <row r="28" spans="1:17" ht="18" customHeight="1" x14ac:dyDescent="0.2">
      <c r="A28" s="64">
        <f t="shared" si="0"/>
        <v>20</v>
      </c>
      <c r="B28" s="65"/>
      <c r="C28" s="64"/>
      <c r="D28" s="64"/>
      <c r="E28" s="65"/>
      <c r="F28" s="66"/>
      <c r="G28" s="66"/>
      <c r="H28" s="67" t="str">
        <f t="shared" si="1"/>
        <v/>
      </c>
      <c r="I28" s="65"/>
      <c r="J28" s="56"/>
      <c r="K28" s="56"/>
      <c r="L28" s="56"/>
      <c r="M28" s="56"/>
      <c r="N28" s="56" t="str">
        <f t="shared" si="2"/>
        <v/>
      </c>
      <c r="O28" s="56">
        <f t="shared" si="3"/>
        <v>0</v>
      </c>
      <c r="P28" s="68" t="str">
        <f t="shared" si="4"/>
        <v/>
      </c>
      <c r="Q28" s="69"/>
    </row>
    <row r="29" spans="1:17" ht="18" customHeight="1" x14ac:dyDescent="0.2">
      <c r="A29" s="57">
        <f t="shared" si="0"/>
        <v>21</v>
      </c>
      <c r="B29" s="58"/>
      <c r="C29" s="57"/>
      <c r="D29" s="57"/>
      <c r="E29" s="58"/>
      <c r="F29" s="59"/>
      <c r="G29" s="59"/>
      <c r="H29" s="60" t="str">
        <f t="shared" si="1"/>
        <v/>
      </c>
      <c r="I29" s="58"/>
      <c r="J29" s="61"/>
      <c r="K29" s="61"/>
      <c r="L29" s="61"/>
      <c r="M29" s="61"/>
      <c r="N29" s="61" t="str">
        <f t="shared" si="2"/>
        <v/>
      </c>
      <c r="O29" s="61">
        <f t="shared" si="3"/>
        <v>0</v>
      </c>
      <c r="P29" s="62" t="str">
        <f t="shared" si="4"/>
        <v/>
      </c>
      <c r="Q29" s="63"/>
    </row>
    <row r="30" spans="1:17" ht="18" customHeight="1" x14ac:dyDescent="0.2">
      <c r="A30" s="64">
        <f t="shared" si="0"/>
        <v>22</v>
      </c>
      <c r="B30" s="65"/>
      <c r="C30" s="64"/>
      <c r="D30" s="64"/>
      <c r="E30" s="65"/>
      <c r="F30" s="66"/>
      <c r="G30" s="66"/>
      <c r="H30" s="67" t="str">
        <f t="shared" si="1"/>
        <v/>
      </c>
      <c r="I30" s="65"/>
      <c r="J30" s="56"/>
      <c r="K30" s="56"/>
      <c r="L30" s="56"/>
      <c r="M30" s="56"/>
      <c r="N30" s="56" t="str">
        <f t="shared" si="2"/>
        <v/>
      </c>
      <c r="O30" s="56">
        <f t="shared" si="3"/>
        <v>0</v>
      </c>
      <c r="P30" s="68" t="str">
        <f t="shared" si="4"/>
        <v/>
      </c>
      <c r="Q30" s="69"/>
    </row>
    <row r="31" spans="1:17" ht="18" customHeight="1" x14ac:dyDescent="0.2">
      <c r="A31" s="57">
        <f t="shared" si="0"/>
        <v>23</v>
      </c>
      <c r="B31" s="58"/>
      <c r="C31" s="57"/>
      <c r="D31" s="57"/>
      <c r="E31" s="58"/>
      <c r="F31" s="59"/>
      <c r="G31" s="59"/>
      <c r="H31" s="60" t="str">
        <f t="shared" si="1"/>
        <v/>
      </c>
      <c r="I31" s="58"/>
      <c r="J31" s="61"/>
      <c r="K31" s="61"/>
      <c r="L31" s="61"/>
      <c r="M31" s="61"/>
      <c r="N31" s="61" t="str">
        <f t="shared" si="2"/>
        <v/>
      </c>
      <c r="O31" s="61">
        <f t="shared" si="3"/>
        <v>0</v>
      </c>
      <c r="P31" s="62" t="str">
        <f t="shared" si="4"/>
        <v/>
      </c>
      <c r="Q31" s="63"/>
    </row>
    <row r="32" spans="1:17" ht="18" customHeight="1" x14ac:dyDescent="0.2">
      <c r="A32" s="64">
        <f t="shared" si="0"/>
        <v>24</v>
      </c>
      <c r="B32" s="65"/>
      <c r="C32" s="64"/>
      <c r="D32" s="64"/>
      <c r="E32" s="65"/>
      <c r="F32" s="66"/>
      <c r="G32" s="66"/>
      <c r="H32" s="67" t="str">
        <f t="shared" si="1"/>
        <v/>
      </c>
      <c r="I32" s="65"/>
      <c r="J32" s="56"/>
      <c r="K32" s="56"/>
      <c r="L32" s="56"/>
      <c r="M32" s="56"/>
      <c r="N32" s="56" t="str">
        <f t="shared" si="2"/>
        <v/>
      </c>
      <c r="O32" s="56">
        <f t="shared" si="3"/>
        <v>0</v>
      </c>
      <c r="P32" s="68" t="str">
        <f t="shared" si="4"/>
        <v/>
      </c>
      <c r="Q32" s="69"/>
    </row>
    <row r="33" spans="1:17" ht="18" customHeight="1" x14ac:dyDescent="0.2">
      <c r="A33" s="57">
        <f t="shared" si="0"/>
        <v>25</v>
      </c>
      <c r="B33" s="58"/>
      <c r="C33" s="57"/>
      <c r="D33" s="57"/>
      <c r="E33" s="58"/>
      <c r="F33" s="59"/>
      <c r="G33" s="59"/>
      <c r="H33" s="60" t="str">
        <f t="shared" si="1"/>
        <v/>
      </c>
      <c r="I33" s="58"/>
      <c r="J33" s="61"/>
      <c r="K33" s="61"/>
      <c r="L33" s="61"/>
      <c r="M33" s="61"/>
      <c r="N33" s="61" t="str">
        <f t="shared" si="2"/>
        <v/>
      </c>
      <c r="O33" s="61">
        <f t="shared" si="3"/>
        <v>0</v>
      </c>
      <c r="P33" s="62" t="str">
        <f t="shared" si="4"/>
        <v/>
      </c>
      <c r="Q33" s="63"/>
    </row>
    <row r="34" spans="1:17" ht="18" customHeight="1" x14ac:dyDescent="0.2">
      <c r="A34" s="64">
        <f t="shared" si="0"/>
        <v>26</v>
      </c>
      <c r="B34" s="65"/>
      <c r="C34" s="64"/>
      <c r="D34" s="64"/>
      <c r="E34" s="65"/>
      <c r="F34" s="66"/>
      <c r="G34" s="66"/>
      <c r="H34" s="67" t="str">
        <f t="shared" si="1"/>
        <v/>
      </c>
      <c r="I34" s="65"/>
      <c r="J34" s="56"/>
      <c r="K34" s="56"/>
      <c r="L34" s="56"/>
      <c r="M34" s="56"/>
      <c r="N34" s="56" t="str">
        <f t="shared" si="2"/>
        <v/>
      </c>
      <c r="O34" s="56">
        <f t="shared" si="3"/>
        <v>0</v>
      </c>
      <c r="P34" s="68" t="str">
        <f t="shared" si="4"/>
        <v/>
      </c>
      <c r="Q34" s="69"/>
    </row>
    <row r="35" spans="1:17" ht="18" customHeight="1" x14ac:dyDescent="0.2">
      <c r="A35" s="57">
        <f t="shared" si="0"/>
        <v>27</v>
      </c>
      <c r="B35" s="58"/>
      <c r="C35" s="57"/>
      <c r="D35" s="57"/>
      <c r="E35" s="58"/>
      <c r="F35" s="59"/>
      <c r="G35" s="59"/>
      <c r="H35" s="60" t="str">
        <f t="shared" si="1"/>
        <v/>
      </c>
      <c r="I35" s="58"/>
      <c r="J35" s="61"/>
      <c r="K35" s="61"/>
      <c r="L35" s="61"/>
      <c r="M35" s="61"/>
      <c r="N35" s="61" t="str">
        <f t="shared" ref="N35:N38" si="5">IF(J35+L35=0,"",J35+L35)</f>
        <v/>
      </c>
      <c r="O35" s="61">
        <f t="shared" ref="O35:O38" si="6">K35+M35</f>
        <v>0</v>
      </c>
      <c r="P35" s="62" t="str">
        <f t="shared" ref="P35:P38" si="7">IFERROR(N35+O35,"")</f>
        <v/>
      </c>
      <c r="Q35" s="63"/>
    </row>
    <row r="36" spans="1:17" s="7" customFormat="1" ht="18" customHeight="1" x14ac:dyDescent="0.2">
      <c r="A36" s="64">
        <f t="shared" si="0"/>
        <v>28</v>
      </c>
      <c r="B36" s="65"/>
      <c r="C36" s="64"/>
      <c r="D36" s="64"/>
      <c r="E36" s="65"/>
      <c r="F36" s="66"/>
      <c r="G36" s="66"/>
      <c r="H36" s="67" t="str">
        <f t="shared" si="1"/>
        <v/>
      </c>
      <c r="I36" s="65"/>
      <c r="J36" s="56"/>
      <c r="K36" s="56"/>
      <c r="L36" s="56"/>
      <c r="M36" s="56"/>
      <c r="N36" s="56" t="str">
        <f t="shared" si="5"/>
        <v/>
      </c>
      <c r="O36" s="56">
        <f t="shared" si="6"/>
        <v>0</v>
      </c>
      <c r="P36" s="68" t="str">
        <f t="shared" si="7"/>
        <v/>
      </c>
      <c r="Q36" s="69"/>
    </row>
    <row r="37" spans="1:17" s="7" customFormat="1" ht="18" customHeight="1" x14ac:dyDescent="0.2">
      <c r="A37" s="57">
        <f t="shared" si="0"/>
        <v>29</v>
      </c>
      <c r="B37" s="58"/>
      <c r="C37" s="57"/>
      <c r="D37" s="57"/>
      <c r="E37" s="58"/>
      <c r="F37" s="59"/>
      <c r="G37" s="59"/>
      <c r="H37" s="60" t="str">
        <f t="shared" si="1"/>
        <v/>
      </c>
      <c r="I37" s="58"/>
      <c r="J37" s="61"/>
      <c r="K37" s="61"/>
      <c r="L37" s="61"/>
      <c r="M37" s="61"/>
      <c r="N37" s="61" t="str">
        <f t="shared" si="5"/>
        <v/>
      </c>
      <c r="O37" s="61">
        <f t="shared" si="6"/>
        <v>0</v>
      </c>
      <c r="P37" s="62" t="str">
        <f t="shared" si="7"/>
        <v/>
      </c>
      <c r="Q37" s="63"/>
    </row>
    <row r="38" spans="1:17" s="7" customFormat="1" ht="18" customHeight="1" x14ac:dyDescent="0.2">
      <c r="A38" s="64">
        <f t="shared" si="0"/>
        <v>30</v>
      </c>
      <c r="B38" s="65"/>
      <c r="C38" s="64"/>
      <c r="D38" s="64"/>
      <c r="E38" s="65"/>
      <c r="F38" s="66"/>
      <c r="G38" s="66"/>
      <c r="H38" s="67" t="str">
        <f t="shared" si="1"/>
        <v/>
      </c>
      <c r="I38" s="65"/>
      <c r="J38" s="56"/>
      <c r="K38" s="56"/>
      <c r="L38" s="56"/>
      <c r="M38" s="56"/>
      <c r="N38" s="56" t="str">
        <f t="shared" si="5"/>
        <v/>
      </c>
      <c r="O38" s="56">
        <f t="shared" si="6"/>
        <v>0</v>
      </c>
      <c r="P38" s="68" t="str">
        <f t="shared" si="7"/>
        <v/>
      </c>
      <c r="Q38" s="69"/>
    </row>
    <row r="39" spans="1:17" s="7" customFormat="1" ht="27" customHeight="1" x14ac:dyDescent="0.2">
      <c r="A39" s="72" t="s">
        <v>34</v>
      </c>
      <c r="B39" s="72"/>
      <c r="C39" s="72"/>
      <c r="D39" s="64" t="s">
        <v>35</v>
      </c>
      <c r="E39" s="70">
        <f>E40</f>
        <v>-5500</v>
      </c>
      <c r="F39" s="70"/>
      <c r="G39" s="70"/>
      <c r="H39" s="70"/>
      <c r="I39" s="70"/>
      <c r="J39" s="73" t="s">
        <v>37</v>
      </c>
      <c r="K39" s="73"/>
      <c r="L39" s="74" t="s">
        <v>39</v>
      </c>
      <c r="M39" s="74"/>
      <c r="N39" s="74"/>
      <c r="O39" s="74"/>
      <c r="P39" s="74"/>
      <c r="Q39" s="74"/>
    </row>
    <row r="40" spans="1:17" s="7" customFormat="1" ht="27" customHeight="1" x14ac:dyDescent="0.2">
      <c r="A40" s="72"/>
      <c r="B40" s="72"/>
      <c r="C40" s="72"/>
      <c r="D40" s="65" t="s">
        <v>36</v>
      </c>
      <c r="E40" s="71">
        <f>SUM(P9:P38)</f>
        <v>-5500</v>
      </c>
      <c r="F40" s="71"/>
      <c r="G40" s="71"/>
      <c r="H40" s="71"/>
      <c r="I40" s="71"/>
      <c r="J40" s="73"/>
      <c r="K40" s="73"/>
      <c r="L40" s="74"/>
      <c r="M40" s="74"/>
      <c r="N40" s="74"/>
      <c r="O40" s="74"/>
      <c r="P40" s="74"/>
      <c r="Q40" s="74"/>
    </row>
    <row r="41" spans="1:17" s="7" customFormat="1" ht="18" customHeight="1" x14ac:dyDescent="0.2">
      <c r="A41" s="44"/>
      <c r="B41" s="45"/>
      <c r="C41" s="44"/>
      <c r="D41" s="44"/>
      <c r="E41" s="45"/>
      <c r="F41" s="46"/>
      <c r="G41" s="46"/>
      <c r="H41" s="47"/>
      <c r="I41" s="45"/>
      <c r="J41" s="48"/>
      <c r="K41" s="48"/>
      <c r="L41" s="48"/>
      <c r="M41" s="48"/>
      <c r="N41" s="48"/>
      <c r="O41" s="48"/>
      <c r="P41" s="49"/>
      <c r="Q41" s="50"/>
    </row>
  </sheetData>
  <mergeCells count="21">
    <mergeCell ref="E40:I40"/>
    <mergeCell ref="E39:I39"/>
    <mergeCell ref="Q7:Q8"/>
    <mergeCell ref="L39:Q40"/>
    <mergeCell ref="A39:C40"/>
    <mergeCell ref="J39:K40"/>
    <mergeCell ref="A2:Q2"/>
    <mergeCell ref="A1:Q1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K7"/>
    <mergeCell ref="L7:M7"/>
    <mergeCell ref="N7:O7"/>
    <mergeCell ref="P7:P8"/>
  </mergeCells>
  <phoneticPr fontId="1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81" fitToHeight="0" orientation="landscape" r:id="rId1"/>
  <headerFooter>
    <oddFooter>&amp;C&amp;"微软雅黑,常规"&amp;8第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落叶风秋</dc:creator>
  <cp:lastModifiedBy>落叶风秋</cp:lastModifiedBy>
  <cp:lastPrinted>2019-09-03T02:39:40Z</cp:lastPrinted>
  <dcterms:created xsi:type="dcterms:W3CDTF">2019-08-29T00:10:13Z</dcterms:created>
  <dcterms:modified xsi:type="dcterms:W3CDTF">2019-09-03T02:41:04Z</dcterms:modified>
</cp:coreProperties>
</file>