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10730"/>
  </bookViews>
  <sheets>
    <sheet name="销量统计表" sheetId="1" r:id="rId1"/>
  </sheets>
  <calcPr calcId="144525"/>
</workbook>
</file>

<file path=xl/sharedStrings.xml><?xml version="1.0" encoding="utf-8"?>
<sst xmlns="http://schemas.openxmlformats.org/spreadsheetml/2006/main" count="53" uniqueCount="13">
  <si>
    <t>月份</t>
  </si>
  <si>
    <t>商品名称</t>
  </si>
  <si>
    <t>销量</t>
  </si>
  <si>
    <t>畅销与滞销商品分析</t>
  </si>
  <si>
    <t>柔和防晒露SPF8</t>
  </si>
  <si>
    <t>清透平衡露</t>
  </si>
  <si>
    <t>月平均销量</t>
  </si>
  <si>
    <t>销售状态</t>
  </si>
  <si>
    <t>俊仕剃须膏</t>
  </si>
  <si>
    <t>散粉</t>
  </si>
  <si>
    <t>男士香水</t>
  </si>
  <si>
    <t>女士香水</t>
  </si>
  <si>
    <t>眼部滋养凝露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</si>
</sst>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yyyy&quot;年&quot;m&quot;月&quot;;@"/>
  </numFmts>
  <fonts count="28">
    <font>
      <sz val="11"/>
      <color theme="1"/>
      <name val="宋体"/>
      <charset val="134"/>
      <scheme val="minor"/>
    </font>
    <font>
      <sz val="10"/>
      <color theme="1"/>
      <name val="微软雅黑"/>
      <charset val="134"/>
    </font>
    <font>
      <sz val="11"/>
      <color theme="1"/>
      <name val="微软雅黑"/>
      <charset val="134"/>
    </font>
    <font>
      <b/>
      <sz val="12"/>
      <color indexed="9"/>
      <name val="微软雅黑"/>
      <charset val="134"/>
    </font>
    <font>
      <b/>
      <sz val="16"/>
      <color theme="1"/>
      <name val="微软雅黑"/>
      <charset val="134"/>
    </font>
    <font>
      <sz val="10"/>
      <name val="微软雅黑"/>
      <charset val="134"/>
    </font>
    <font>
      <sz val="12"/>
      <name val="宋体"/>
      <charset val="134"/>
    </font>
    <font>
      <b/>
      <sz val="10"/>
      <color theme="1"/>
      <name val="微软雅黑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0" fillId="5" borderId="3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1" fillId="33" borderId="10" applyNumberFormat="0" applyFont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7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7" fillId="16" borderId="7" applyNumberFormat="0" applyAlignment="0" applyProtection="0">
      <alignment vertical="center"/>
    </xf>
    <xf numFmtId="0" fontId="23" fillId="16" borderId="3" applyNumberFormat="0" applyAlignment="0" applyProtection="0">
      <alignment vertical="center"/>
    </xf>
    <xf numFmtId="0" fontId="12" fillId="8" borderId="4" applyNumberFormat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6" fillId="0" borderId="0"/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176" fontId="3" fillId="2" borderId="1" xfId="49" applyNumberFormat="1" applyFont="1" applyFill="1" applyBorder="1" applyAlignment="1">
      <alignment horizontal="center" vertical="center"/>
    </xf>
    <xf numFmtId="0" fontId="3" fillId="2" borderId="1" xfId="49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176" fontId="5" fillId="0" borderId="1" xfId="49" applyNumberFormat="1" applyFont="1" applyBorder="1" applyAlignment="1">
      <alignment horizontal="center"/>
    </xf>
    <xf numFmtId="0" fontId="6" fillId="0" borderId="1" xfId="49" applyFont="1" applyBorder="1" applyAlignment="1">
      <alignment horizontal="center" vertical="center"/>
    </xf>
    <xf numFmtId="0" fontId="5" fillId="0" borderId="1" xfId="49" applyFont="1" applyBorder="1" applyAlignment="1">
      <alignment horizontal="center"/>
    </xf>
    <xf numFmtId="0" fontId="4" fillId="0" borderId="2" xfId="0" applyFont="1" applyBorder="1" applyAlignment="1">
      <alignment horizontal="left" vertical="center"/>
    </xf>
    <xf numFmtId="0" fontId="6" fillId="0" borderId="1" xfId="49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ill>
        <patternFill patternType="solid">
          <bgColor rgb="FF00B0F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1"/>
  <sheetViews>
    <sheetView tabSelected="1" workbookViewId="0">
      <selection activeCell="A32" sqref="A32:A40"/>
    </sheetView>
  </sheetViews>
  <sheetFormatPr defaultColWidth="9" defaultRowHeight="16.5" outlineLevelCol="6"/>
  <cols>
    <col min="1" max="1" width="14.2545454545455" style="2" customWidth="1"/>
    <col min="2" max="2" width="18.7545454545455" style="2" customWidth="1"/>
    <col min="3" max="3" width="13.5" style="2" customWidth="1"/>
    <col min="4" max="4" width="7.25454545454545" style="3" customWidth="1"/>
    <col min="5" max="5" width="17.5" style="3" customWidth="1"/>
    <col min="6" max="6" width="29.3727272727273" style="3" customWidth="1"/>
    <col min="7" max="7" width="10.2545454545455" style="3" customWidth="1"/>
    <col min="8" max="16384" width="9" style="3"/>
  </cols>
  <sheetData>
    <row r="1" ht="42" customHeight="1" spans="1:7">
      <c r="A1" s="4" t="s">
        <v>0</v>
      </c>
      <c r="B1" s="5" t="s">
        <v>1</v>
      </c>
      <c r="C1" s="5" t="s">
        <v>2</v>
      </c>
      <c r="E1" s="6" t="s">
        <v>3</v>
      </c>
      <c r="F1" s="6"/>
      <c r="G1" s="6"/>
    </row>
    <row r="2" s="1" customFormat="1" ht="24.95" customHeight="1" spans="1:7">
      <c r="A2" s="7"/>
      <c r="B2" s="8" t="s">
        <v>4</v>
      </c>
      <c r="C2" s="9">
        <v>820</v>
      </c>
      <c r="E2" s="10"/>
      <c r="F2" s="10"/>
      <c r="G2" s="10"/>
    </row>
    <row r="3" s="1" customFormat="1" ht="24.95" customHeight="1" spans="1:7">
      <c r="A3" s="7"/>
      <c r="B3" s="11" t="s">
        <v>5</v>
      </c>
      <c r="C3" s="9">
        <v>480</v>
      </c>
      <c r="E3" s="12" t="s">
        <v>1</v>
      </c>
      <c r="F3" s="12" t="s">
        <v>6</v>
      </c>
      <c r="G3" s="12" t="s">
        <v>7</v>
      </c>
    </row>
    <row r="4" s="1" customFormat="1" ht="24.95" customHeight="1" spans="1:7">
      <c r="A4" s="7"/>
      <c r="B4" s="11" t="s">
        <v>8</v>
      </c>
      <c r="C4" s="9">
        <v>1200</v>
      </c>
      <c r="E4" s="8" t="s">
        <v>4</v>
      </c>
      <c r="F4" s="13">
        <f>SUMIF($B$2:$B$40,$E4,$C$2:$C$40)/COUNTIF($B$2:$B$40,$E4)</f>
        <v>893</v>
      </c>
      <c r="G4" s="14" t="str">
        <f>IF(F4&gt;900,"畅销",IF(F4&lt;600,"滞销",""))</f>
        <v/>
      </c>
    </row>
    <row r="5" s="1" customFormat="1" ht="24.95" customHeight="1" spans="1:7">
      <c r="A5" s="7"/>
      <c r="B5" s="8" t="s">
        <v>9</v>
      </c>
      <c r="C5" s="9">
        <v>220</v>
      </c>
      <c r="E5" s="11" t="s">
        <v>5</v>
      </c>
      <c r="F5" s="13">
        <f>SUMIF($B$2:$B$40,$E5,$C$2:$C$40)/COUNTIF($B$2:$B$40,$E5)</f>
        <v>934.166666666667</v>
      </c>
      <c r="G5" s="14" t="str">
        <f t="shared" ref="G5:G10" si="0">IF(F5&gt;900,"畅销",IF(F5&lt;600,"滞销",""))</f>
        <v>畅销</v>
      </c>
    </row>
    <row r="6" s="1" customFormat="1" ht="24.95" customHeight="1" spans="1:7">
      <c r="A6" s="7"/>
      <c r="B6" s="8" t="s">
        <v>10</v>
      </c>
      <c r="C6" s="9">
        <v>120</v>
      </c>
      <c r="E6" s="11" t="s">
        <v>8</v>
      </c>
      <c r="F6" s="13">
        <f>SUMIF($B$2:$B$40,$E6,$C$2:$C$40)/COUNTIF($B$2:$B$40,$E6)</f>
        <v>714.666666666667</v>
      </c>
      <c r="G6" s="14" t="str">
        <f t="shared" si="0"/>
        <v/>
      </c>
    </row>
    <row r="7" s="1" customFormat="1" ht="24.95" customHeight="1" spans="1:7">
      <c r="A7" s="7"/>
      <c r="B7" s="8" t="s">
        <v>11</v>
      </c>
      <c r="C7" s="9">
        <v>118</v>
      </c>
      <c r="E7" s="8" t="s">
        <v>9</v>
      </c>
      <c r="F7" s="13">
        <f>SUMIF($B$2:$B$40,$E7,$C$2:$C$40)/COUNTIF($B$2:$B$40,$E7)</f>
        <v>1292.66666666667</v>
      </c>
      <c r="G7" s="14" t="str">
        <f t="shared" si="0"/>
        <v>畅销</v>
      </c>
    </row>
    <row r="8" s="1" customFormat="1" ht="24.95" customHeight="1" spans="1:7">
      <c r="A8" s="7"/>
      <c r="B8" s="8" t="s">
        <v>12</v>
      </c>
      <c r="C8" s="9">
        <v>520</v>
      </c>
      <c r="E8" s="8" t="s">
        <v>10</v>
      </c>
      <c r="F8" s="13">
        <f>SUMIF($B$2:$B$40,$E8,$C$2:$C$40)/COUNTIF($B$2:$B$40,$E8)</f>
        <v>144.2</v>
      </c>
      <c r="G8" s="14" t="str">
        <f t="shared" si="0"/>
        <v>滞销</v>
      </c>
    </row>
    <row r="9" s="1" customFormat="1" ht="24.95" customHeight="1" spans="1:7">
      <c r="A9" s="7"/>
      <c r="B9" s="8" t="s">
        <v>4</v>
      </c>
      <c r="C9" s="9">
        <v>480</v>
      </c>
      <c r="E9" s="8" t="s">
        <v>11</v>
      </c>
      <c r="F9" s="13">
        <f>SUMIF($B$2:$B$40,$E9,$C$2:$C$40)/COUNTIF($B$2:$B$40,$E9)</f>
        <v>741.6</v>
      </c>
      <c r="G9" s="14" t="str">
        <f t="shared" si="0"/>
        <v/>
      </c>
    </row>
    <row r="10" s="1" customFormat="1" ht="24.95" customHeight="1" spans="1:7">
      <c r="A10" s="7"/>
      <c r="B10" s="11" t="s">
        <v>5</v>
      </c>
      <c r="C10" s="9">
        <v>520</v>
      </c>
      <c r="E10" s="8" t="s">
        <v>12</v>
      </c>
      <c r="F10" s="13">
        <f>SUMIF($B$2:$B$40,$E10,$C$2:$C$40)/COUNTIF($B$2:$B$40,$E10)</f>
        <v>573.2</v>
      </c>
      <c r="G10" s="14" t="str">
        <f t="shared" si="0"/>
        <v>滞销</v>
      </c>
    </row>
    <row r="11" s="1" customFormat="1" ht="20.1" customHeight="1" spans="1:3">
      <c r="A11" s="7"/>
      <c r="B11" s="11" t="s">
        <v>8</v>
      </c>
      <c r="C11" s="9">
        <v>780</v>
      </c>
    </row>
    <row r="12" s="1" customFormat="1" ht="20.1" customHeight="1" spans="1:3">
      <c r="A12" s="7"/>
      <c r="B12" s="8" t="s">
        <v>9</v>
      </c>
      <c r="C12" s="9">
        <v>1160</v>
      </c>
    </row>
    <row r="13" s="1" customFormat="1" ht="20.1" customHeight="1" spans="1:3">
      <c r="A13" s="7"/>
      <c r="B13" s="8" t="s">
        <v>10</v>
      </c>
      <c r="C13" s="9">
        <v>145</v>
      </c>
    </row>
    <row r="14" s="1" customFormat="1" ht="24.95" customHeight="1" spans="1:3">
      <c r="A14" s="7"/>
      <c r="B14" s="8" t="s">
        <v>11</v>
      </c>
      <c r="C14" s="9">
        <v>700</v>
      </c>
    </row>
    <row r="15" s="1" customFormat="1" ht="24.95" customHeight="1" spans="1:3">
      <c r="A15" s="7"/>
      <c r="B15" s="8" t="s">
        <v>12</v>
      </c>
      <c r="C15" s="9">
        <v>568</v>
      </c>
    </row>
    <row r="16" s="1" customFormat="1" ht="24.95" customHeight="1" spans="1:3">
      <c r="A16" s="7"/>
      <c r="B16" s="8" t="s">
        <v>4</v>
      </c>
      <c r="C16" s="9">
        <v>1500</v>
      </c>
    </row>
    <row r="17" s="1" customFormat="1" ht="24.95" customHeight="1" spans="1:3">
      <c r="A17" s="7"/>
      <c r="B17" s="11" t="s">
        <v>5</v>
      </c>
      <c r="C17" s="9">
        <v>1825</v>
      </c>
    </row>
    <row r="18" s="1" customFormat="1" ht="24.95" customHeight="1" spans="1:3">
      <c r="A18" s="7"/>
      <c r="B18" s="11" t="s">
        <v>8</v>
      </c>
      <c r="C18" s="9">
        <v>298</v>
      </c>
    </row>
    <row r="19" s="1" customFormat="1" ht="24.95" customHeight="1" spans="1:3">
      <c r="A19" s="7"/>
      <c r="B19" s="8" t="s">
        <v>9</v>
      </c>
      <c r="C19" s="9">
        <v>1200</v>
      </c>
    </row>
    <row r="20" s="1" customFormat="1" ht="24.95" customHeight="1" spans="1:3">
      <c r="A20" s="7"/>
      <c r="B20" s="8" t="s">
        <v>10</v>
      </c>
      <c r="C20" s="9">
        <v>160</v>
      </c>
    </row>
    <row r="21" s="1" customFormat="1" ht="24.95" customHeight="1" spans="1:3">
      <c r="A21" s="7"/>
      <c r="B21" s="8" t="s">
        <v>11</v>
      </c>
      <c r="C21" s="9">
        <v>850</v>
      </c>
    </row>
    <row r="22" s="1" customFormat="1" ht="24.95" customHeight="1" spans="1:3">
      <c r="A22" s="7"/>
      <c r="B22" s="8" t="s">
        <v>12</v>
      </c>
      <c r="C22" s="9">
        <v>578</v>
      </c>
    </row>
    <row r="23" s="1" customFormat="1" ht="24.95" customHeight="1" spans="1:3">
      <c r="A23" s="7"/>
      <c r="B23" s="8" t="s">
        <v>4</v>
      </c>
      <c r="C23" s="9">
        <v>650</v>
      </c>
    </row>
    <row r="24" s="1" customFormat="1" ht="24.95" customHeight="1" spans="1:3">
      <c r="A24" s="7"/>
      <c r="B24" s="11" t="s">
        <v>5</v>
      </c>
      <c r="C24" s="9">
        <v>600</v>
      </c>
    </row>
    <row r="25" s="1" customFormat="1" ht="24.95" customHeight="1" spans="1:3">
      <c r="A25" s="7"/>
      <c r="B25" s="11" t="s">
        <v>8</v>
      </c>
      <c r="C25" s="9">
        <v>720</v>
      </c>
    </row>
    <row r="26" s="1" customFormat="1" ht="24.95" customHeight="1" spans="1:3">
      <c r="A26" s="7"/>
      <c r="B26" s="8" t="s">
        <v>9</v>
      </c>
      <c r="C26" s="9">
        <v>1888</v>
      </c>
    </row>
    <row r="27" s="1" customFormat="1" ht="24.95" customHeight="1" spans="1:3">
      <c r="A27" s="7"/>
      <c r="B27" s="8" t="s">
        <v>10</v>
      </c>
      <c r="C27" s="9">
        <v>118</v>
      </c>
    </row>
    <row r="28" s="1" customFormat="1" ht="24.95" customHeight="1" spans="1:3">
      <c r="A28" s="7"/>
      <c r="B28" s="8" t="s">
        <v>11</v>
      </c>
      <c r="C28" s="9">
        <v>842</v>
      </c>
    </row>
    <row r="29" s="1" customFormat="1" ht="15" spans="1:3">
      <c r="A29" s="7"/>
      <c r="B29" s="8" t="s">
        <v>12</v>
      </c>
      <c r="C29" s="9">
        <v>512</v>
      </c>
    </row>
    <row r="30" s="1" customFormat="1" ht="15" spans="1:3">
      <c r="A30" s="7"/>
      <c r="B30" s="8" t="s">
        <v>4</v>
      </c>
      <c r="C30" s="9">
        <v>658</v>
      </c>
    </row>
    <row r="31" s="1" customFormat="1" ht="15" spans="1:3">
      <c r="A31" s="7"/>
      <c r="B31" s="11" t="s">
        <v>5</v>
      </c>
      <c r="C31" s="9">
        <v>1500</v>
      </c>
    </row>
    <row r="32" s="1" customFormat="1" ht="15" spans="1:3">
      <c r="A32" s="7"/>
      <c r="B32" s="11" t="s">
        <v>8</v>
      </c>
      <c r="C32" s="9">
        <v>880</v>
      </c>
    </row>
    <row r="33" s="1" customFormat="1" ht="15" spans="1:3">
      <c r="A33" s="7"/>
      <c r="B33" s="8" t="s">
        <v>9</v>
      </c>
      <c r="C33" s="9">
        <v>1788</v>
      </c>
    </row>
    <row r="34" s="1" customFormat="1" ht="15" spans="1:3">
      <c r="A34" s="7"/>
      <c r="B34" s="8" t="s">
        <v>10</v>
      </c>
      <c r="C34" s="9">
        <v>178</v>
      </c>
    </row>
    <row r="35" s="1" customFormat="1" ht="15" spans="1:3">
      <c r="A35" s="7"/>
      <c r="B35" s="8" t="s">
        <v>11</v>
      </c>
      <c r="C35" s="9">
        <v>1198</v>
      </c>
    </row>
    <row r="36" s="1" customFormat="1" ht="15" spans="1:3">
      <c r="A36" s="7"/>
      <c r="B36" s="8" t="s">
        <v>12</v>
      </c>
      <c r="C36" s="9">
        <v>688</v>
      </c>
    </row>
    <row r="37" s="1" customFormat="1" ht="15" spans="1:3">
      <c r="A37" s="7"/>
      <c r="B37" s="8" t="s">
        <v>4</v>
      </c>
      <c r="C37" s="9">
        <v>1250</v>
      </c>
    </row>
    <row r="38" s="1" customFormat="1" ht="15" spans="1:3">
      <c r="A38" s="7"/>
      <c r="B38" s="11" t="s">
        <v>5</v>
      </c>
      <c r="C38" s="9">
        <v>680</v>
      </c>
    </row>
    <row r="39" s="1" customFormat="1" ht="15" spans="1:3">
      <c r="A39" s="7"/>
      <c r="B39" s="11" t="s">
        <v>8</v>
      </c>
      <c r="C39" s="9">
        <v>410</v>
      </c>
    </row>
    <row r="40" s="1" customFormat="1" ht="18.75" customHeight="1" spans="1:3">
      <c r="A40" s="7"/>
      <c r="B40" s="8" t="s">
        <v>9</v>
      </c>
      <c r="C40" s="9">
        <v>1500</v>
      </c>
    </row>
    <row r="41" s="1" customFormat="1" ht="14.5" spans="1:3">
      <c r="A41" s="15"/>
      <c r="B41" s="15"/>
      <c r="C41" s="15"/>
    </row>
  </sheetData>
  <mergeCells count="1">
    <mergeCell ref="E1:G2"/>
  </mergeCells>
  <conditionalFormatting sqref="C2:C40">
    <cfRule type="expression" dxfId="0" priority="2">
      <formula>C2&gt;AVERAGE($C$2:$C$40)</formula>
    </cfRule>
  </conditionalFormatting>
  <conditionalFormatting sqref="F4:F10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销量统计表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何俊</dc:creator>
  <cp:lastModifiedBy>123</cp:lastModifiedBy>
  <dcterms:created xsi:type="dcterms:W3CDTF">2011-07-08T06:39:00Z</dcterms:created>
  <dcterms:modified xsi:type="dcterms:W3CDTF">2020-11-14T18:04:17Z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