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Excel表格资料\338个【财务行政EXCEL模板】\4-【财务行政EXCEL模板】338个\模板\家庭记账表格（公式版）\"/>
    </mc:Choice>
  </mc:AlternateContent>
  <bookViews>
    <workbookView xWindow="0" yWindow="0" windowWidth="28800" windowHeight="12450"/>
  </bookViews>
  <sheets>
    <sheet name="家庭记账表格" sheetId="1" r:id="rId1"/>
  </sheets>
  <definedNames>
    <definedName name="_xlnm.Print_Titles" localSheetId="0">家庭记账表格!$I:$I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F17" i="1"/>
  <c r="C11" i="1"/>
  <c r="AO28" i="1"/>
  <c r="K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L28" i="1"/>
  <c r="M28" i="1"/>
  <c r="N28" i="1"/>
  <c r="O28" i="1"/>
  <c r="P28" i="1"/>
  <c r="Q28" i="1"/>
  <c r="R28" i="1"/>
  <c r="S28" i="1"/>
  <c r="T28" i="1"/>
  <c r="U28" i="1"/>
  <c r="AP28" i="1" l="1"/>
  <c r="J28" i="1" s="1"/>
  <c r="F21" i="1" s="1"/>
  <c r="F25" i="1" s="1"/>
</calcChain>
</file>

<file path=xl/sharedStrings.xml><?xml version="1.0" encoding="utf-8"?>
<sst xmlns="http://schemas.openxmlformats.org/spreadsheetml/2006/main" count="64" uniqueCount="62">
  <si>
    <t>固定支出合计</t>
  </si>
  <si>
    <t>房租</t>
  </si>
  <si>
    <t>煤气费</t>
  </si>
  <si>
    <t>电费</t>
  </si>
  <si>
    <t>支出日</t>
  </si>
  <si>
    <t>金额</t>
  </si>
  <si>
    <t>项目</t>
  </si>
  <si>
    <t>本月固定支出</t>
  </si>
  <si>
    <t>收入合计</t>
  </si>
  <si>
    <t>进帐日</t>
  </si>
  <si>
    <t>本月收入</t>
  </si>
  <si>
    <t>个人保险费(老公)</t>
  </si>
  <si>
    <t>个人保险费(老婆)</t>
  </si>
  <si>
    <t>房贷</t>
  </si>
  <si>
    <t>国外基金存款</t>
  </si>
  <si>
    <t>国内基金存款</t>
  </si>
  <si>
    <t>水费</t>
    <phoneticPr fontId="2" type="noConversion"/>
  </si>
  <si>
    <t>信用卡</t>
    <phoneticPr fontId="2" type="noConversion"/>
  </si>
  <si>
    <t>一级项目</t>
    <phoneticPr fontId="2" type="noConversion"/>
  </si>
  <si>
    <t>二级项目</t>
    <phoneticPr fontId="2" type="noConversion"/>
  </si>
  <si>
    <t>衣服裤子</t>
    <phoneticPr fontId="2" type="noConversion"/>
  </si>
  <si>
    <t>鞋帽包包</t>
    <phoneticPr fontId="2" type="noConversion"/>
  </si>
  <si>
    <t>化妆饰品</t>
    <phoneticPr fontId="2" type="noConversion"/>
  </si>
  <si>
    <t>衣服饰品</t>
    <phoneticPr fontId="2" type="noConversion"/>
  </si>
  <si>
    <t>早午晚餐</t>
    <phoneticPr fontId="2" type="noConversion"/>
  </si>
  <si>
    <t>烟酒茶</t>
    <phoneticPr fontId="2" type="noConversion"/>
  </si>
  <si>
    <t>水果零食</t>
    <phoneticPr fontId="2" type="noConversion"/>
  </si>
  <si>
    <t>食品酒水</t>
    <phoneticPr fontId="2" type="noConversion"/>
  </si>
  <si>
    <t>日常用品</t>
    <phoneticPr fontId="2" type="noConversion"/>
  </si>
  <si>
    <t>物业管理</t>
    <phoneticPr fontId="2" type="noConversion"/>
  </si>
  <si>
    <t>维修保养</t>
    <phoneticPr fontId="2" type="noConversion"/>
  </si>
  <si>
    <t>居家物业</t>
    <phoneticPr fontId="2" type="noConversion"/>
  </si>
  <si>
    <t>运动健身</t>
    <phoneticPr fontId="2" type="noConversion"/>
  </si>
  <si>
    <t>腐败聚会</t>
    <phoneticPr fontId="2" type="noConversion"/>
  </si>
  <si>
    <t>休闲玩乐</t>
    <phoneticPr fontId="2" type="noConversion"/>
  </si>
  <si>
    <t>宠物宝贝</t>
    <phoneticPr fontId="2" type="noConversion"/>
  </si>
  <si>
    <t>旅游度假</t>
    <phoneticPr fontId="2" type="noConversion"/>
  </si>
  <si>
    <t>休闲娱乐</t>
    <phoneticPr fontId="2" type="noConversion"/>
  </si>
  <si>
    <t>送礼请客</t>
    <phoneticPr fontId="2" type="noConversion"/>
  </si>
  <si>
    <t>孝敬家长</t>
    <phoneticPr fontId="2" type="noConversion"/>
  </si>
  <si>
    <t>还人钱物</t>
    <phoneticPr fontId="2" type="noConversion"/>
  </si>
  <si>
    <t>人情往来</t>
    <phoneticPr fontId="2" type="noConversion"/>
  </si>
  <si>
    <t>药品费</t>
    <phoneticPr fontId="2" type="noConversion"/>
  </si>
  <si>
    <t>保健费</t>
    <phoneticPr fontId="2" type="noConversion"/>
  </si>
  <si>
    <t>治疗费</t>
    <phoneticPr fontId="2" type="noConversion"/>
  </si>
  <si>
    <t>美容费</t>
    <phoneticPr fontId="2" type="noConversion"/>
  </si>
  <si>
    <t>医疗保健</t>
    <phoneticPr fontId="2" type="noConversion"/>
  </si>
  <si>
    <t>总计</t>
    <phoneticPr fontId="2" type="noConversion"/>
  </si>
  <si>
    <t>本月收入</t>
    <phoneticPr fontId="2" type="noConversion"/>
  </si>
  <si>
    <t>本月余额</t>
    <phoneticPr fontId="2" type="noConversion"/>
  </si>
  <si>
    <t>本月支出</t>
    <phoneticPr fontId="2" type="noConversion"/>
  </si>
  <si>
    <t>交流通讯</t>
    <phoneticPr fontId="2" type="noConversion"/>
  </si>
  <si>
    <t>座机费</t>
    <phoneticPr fontId="2" type="noConversion"/>
  </si>
  <si>
    <t>手机费</t>
    <phoneticPr fontId="2" type="noConversion"/>
  </si>
  <si>
    <t>上网费</t>
    <phoneticPr fontId="2" type="noConversion"/>
  </si>
  <si>
    <t>邮寄费</t>
    <phoneticPr fontId="2" type="noConversion"/>
  </si>
  <si>
    <t>定期存款</t>
    <phoneticPr fontId="2" type="noConversion"/>
  </si>
  <si>
    <t>奖金</t>
    <phoneticPr fontId="2" type="noConversion"/>
  </si>
  <si>
    <t>其他</t>
    <phoneticPr fontId="2" type="noConversion"/>
  </si>
  <si>
    <t>家庭记账表格</t>
    <phoneticPr fontId="2" type="noConversion"/>
  </si>
  <si>
    <t>老公</t>
    <phoneticPr fontId="2" type="noConversion"/>
  </si>
  <si>
    <t>老婆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</si>
</sst>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&quot;\&quot;#,##0;[Red]&quot;\&quot;\-#,##0"/>
    <numFmt numFmtId="177" formatCode="[$$-404]#,##0_);[Red]\([$$-404]#,##0\)"/>
    <numFmt numFmtId="178" formatCode="d"/>
    <numFmt numFmtId="179" formatCode="&quot;¥&quot;#,##0"/>
  </numFmts>
  <fonts count="8">
    <font>
      <sz val="11"/>
      <name val="ＭＳ Ｐゴシック"/>
      <family val="1"/>
      <charset val="255"/>
    </font>
    <font>
      <sz val="11"/>
      <name val="ＭＳ Ｐゴシック"/>
      <family val="1"/>
      <charset val="255"/>
    </font>
    <font>
      <sz val="9"/>
      <name val="微软雅黑"/>
      <family val="2"/>
      <charset val="134"/>
      <scheme val="minor"/>
    </font>
    <font>
      <sz val="12"/>
      <name val="微软雅黑"/>
      <family val="2"/>
      <charset val="134"/>
      <scheme val="minor"/>
    </font>
    <font>
      <sz val="14"/>
      <name val="微软雅黑"/>
      <family val="2"/>
      <charset val="134"/>
      <scheme val="minor"/>
    </font>
    <font>
      <sz val="12"/>
      <color indexed="9"/>
      <name val="微软雅黑"/>
      <family val="2"/>
      <charset val="134"/>
      <scheme val="minor"/>
    </font>
    <font>
      <sz val="14"/>
      <color theme="0"/>
      <name val="微软雅黑"/>
      <family val="2"/>
      <charset val="134"/>
      <scheme val="minor"/>
    </font>
    <font>
      <sz val="26"/>
      <color theme="1" tint="4.9989318521683403E-2"/>
      <name val="长城大标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E5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BA1B5"/>
        <bgColor indexed="64"/>
      </patternFill>
    </fill>
    <fill>
      <patternFill patternType="solid">
        <fgColor rgb="FFE4E4E4"/>
        <bgColor indexed="64"/>
      </patternFill>
    </fill>
  </fills>
  <borders count="12">
    <border>
      <left/>
      <right/>
      <top/>
      <bottom/>
      <diagonal/>
    </border>
    <border>
      <left style="thin">
        <color theme="1" tint="0.14999847407452621"/>
      </left>
      <right style="thin">
        <color theme="1" tint="0.14999847407452621"/>
      </right>
      <top style="thin">
        <color theme="1" tint="0.14999847407452621"/>
      </top>
      <bottom style="thin">
        <color theme="1" tint="0.14999847407452621"/>
      </bottom>
      <diagonal/>
    </border>
    <border>
      <left style="thin">
        <color theme="1" tint="0.14999847407452621"/>
      </left>
      <right style="thin">
        <color theme="1" tint="0.14999847407452621"/>
      </right>
      <top style="thin">
        <color theme="1" tint="0.14999847407452621"/>
      </top>
      <bottom/>
      <diagonal/>
    </border>
    <border>
      <left style="thin">
        <color theme="1" tint="0.14999847407452621"/>
      </left>
      <right style="thin">
        <color theme="1" tint="0.14999847407452621"/>
      </right>
      <top/>
      <bottom/>
      <diagonal/>
    </border>
    <border>
      <left style="thin">
        <color theme="1" tint="0.14999847407452621"/>
      </left>
      <right style="thin">
        <color theme="1" tint="0.14999847407452621"/>
      </right>
      <top/>
      <bottom style="thin">
        <color theme="1" tint="0.14999847407452621"/>
      </bottom>
      <diagonal/>
    </border>
    <border>
      <left style="medium">
        <color rgb="FF0BA1B5"/>
      </left>
      <right style="thin">
        <color rgb="FF0BA1B5"/>
      </right>
      <top style="medium">
        <color rgb="FF0BA1B5"/>
      </top>
      <bottom style="medium">
        <color rgb="FF0BA1B5"/>
      </bottom>
      <diagonal/>
    </border>
    <border>
      <left style="thin">
        <color rgb="FF0BA1B5"/>
      </left>
      <right style="medium">
        <color rgb="FF0BA1B5"/>
      </right>
      <top style="medium">
        <color rgb="FF0BA1B5"/>
      </top>
      <bottom style="medium">
        <color rgb="FF0BA1B5"/>
      </bottom>
      <diagonal/>
    </border>
    <border>
      <left style="medium">
        <color rgb="FF0BA1B5"/>
      </left>
      <right style="thin">
        <color rgb="FF0BA1B5"/>
      </right>
      <top style="medium">
        <color rgb="FF0BA1B5"/>
      </top>
      <bottom style="thin">
        <color rgb="FF0BA1B5"/>
      </bottom>
      <diagonal/>
    </border>
    <border>
      <left style="thin">
        <color rgb="FF0BA1B5"/>
      </left>
      <right style="medium">
        <color rgb="FF0BA1B5"/>
      </right>
      <top style="medium">
        <color rgb="FF0BA1B5"/>
      </top>
      <bottom style="thin">
        <color rgb="FF0BA1B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5"/>
      </left>
      <right style="thin">
        <color rgb="FF0BA1B5"/>
      </right>
      <top style="thin">
        <color theme="5"/>
      </top>
      <bottom style="thin">
        <color theme="5"/>
      </bottom>
      <diagonal/>
    </border>
    <border>
      <left style="thin">
        <color rgb="FF0BA1B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38" fontId="4" fillId="0" borderId="0" xfId="1" applyFont="1" applyFill="1" applyAlignment="1">
      <alignment horizontal="center" vertical="center"/>
    </xf>
    <xf numFmtId="38" fontId="4" fillId="0" borderId="1" xfId="1" applyFont="1" applyBorder="1" applyAlignment="1">
      <alignment horizontal="center" vertical="center"/>
    </xf>
    <xf numFmtId="38" fontId="3" fillId="0" borderId="0" xfId="1" applyFont="1" applyFill="1" applyAlignment="1">
      <alignment horizontal="center" vertical="center"/>
    </xf>
    <xf numFmtId="38" fontId="3" fillId="0" borderId="0" xfId="1" applyFont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38" fontId="3" fillId="3" borderId="0" xfId="1" applyFont="1" applyFill="1" applyBorder="1" applyAlignment="1">
      <alignment horizontal="center" vertical="center"/>
    </xf>
    <xf numFmtId="38" fontId="5" fillId="3" borderId="0" xfId="1" applyFont="1" applyFill="1" applyBorder="1" applyAlignment="1">
      <alignment horizontal="center" vertical="center"/>
    </xf>
    <xf numFmtId="38" fontId="3" fillId="3" borderId="0" xfId="1" applyFont="1" applyFill="1" applyBorder="1" applyAlignment="1" applyProtection="1">
      <alignment horizontal="center" vertical="center"/>
    </xf>
    <xf numFmtId="38" fontId="3" fillId="3" borderId="0" xfId="1" applyFont="1" applyFill="1" applyBorder="1" applyAlignment="1" applyProtection="1">
      <alignment horizontal="center" vertical="center" wrapText="1"/>
    </xf>
    <xf numFmtId="177" fontId="3" fillId="3" borderId="0" xfId="2" applyNumberFormat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176" fontId="3" fillId="0" borderId="0" xfId="2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38" fontId="4" fillId="0" borderId="1" xfId="1" applyFont="1" applyBorder="1" applyAlignment="1" applyProtection="1">
      <alignment horizontal="center" vertical="center"/>
      <protection locked="0"/>
    </xf>
    <xf numFmtId="176" fontId="4" fillId="0" borderId="1" xfId="2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 wrapText="1"/>
    </xf>
    <xf numFmtId="177" fontId="3" fillId="3" borderId="0" xfId="1" applyNumberFormat="1" applyFont="1" applyFill="1" applyBorder="1" applyAlignment="1">
      <alignment horizontal="center" vertical="center"/>
    </xf>
    <xf numFmtId="177" fontId="3" fillId="3" borderId="0" xfId="0" applyNumberFormat="1" applyFont="1" applyFill="1" applyBorder="1" applyAlignment="1">
      <alignment horizontal="center" vertical="center"/>
    </xf>
    <xf numFmtId="38" fontId="4" fillId="4" borderId="1" xfId="1" applyFont="1" applyFill="1" applyBorder="1" applyAlignment="1">
      <alignment horizontal="center" vertical="center"/>
    </xf>
    <xf numFmtId="176" fontId="4" fillId="4" borderId="1" xfId="2" applyFont="1" applyFill="1" applyBorder="1" applyAlignment="1">
      <alignment horizontal="center" vertical="center"/>
    </xf>
    <xf numFmtId="177" fontId="3" fillId="0" borderId="0" xfId="2" applyNumberFormat="1" applyFont="1" applyFill="1" applyBorder="1" applyAlignment="1">
      <alignment vertical="center"/>
    </xf>
    <xf numFmtId="38" fontId="3" fillId="0" borderId="1" xfId="1" applyFont="1" applyBorder="1" applyAlignment="1" applyProtection="1">
      <alignment horizontal="center" vertical="center"/>
    </xf>
    <xf numFmtId="38" fontId="3" fillId="0" borderId="1" xfId="1" applyFont="1" applyBorder="1" applyProtection="1">
      <alignment vertical="center"/>
    </xf>
    <xf numFmtId="38" fontId="3" fillId="2" borderId="1" xfId="1" applyFont="1" applyFill="1" applyBorder="1" applyProtection="1">
      <alignment vertical="center"/>
    </xf>
    <xf numFmtId="38" fontId="3" fillId="4" borderId="1" xfId="1" applyFont="1" applyFill="1" applyBorder="1" applyAlignment="1">
      <alignment horizontal="center" vertical="center"/>
    </xf>
    <xf numFmtId="38" fontId="5" fillId="5" borderId="1" xfId="1" applyFont="1" applyFill="1" applyBorder="1" applyAlignment="1">
      <alignment horizontal="center" vertical="center"/>
    </xf>
    <xf numFmtId="179" fontId="4" fillId="0" borderId="1" xfId="1" applyNumberFormat="1" applyFont="1" applyBorder="1" applyAlignment="1">
      <alignment horizontal="center" vertical="center"/>
    </xf>
    <xf numFmtId="179" fontId="4" fillId="0" borderId="1" xfId="1" applyNumberFormat="1" applyFont="1" applyBorder="1" applyAlignment="1" applyProtection="1">
      <alignment horizontal="center" vertical="center"/>
      <protection locked="0"/>
    </xf>
    <xf numFmtId="179" fontId="4" fillId="0" borderId="1" xfId="2" applyNumberFormat="1" applyFont="1" applyFill="1" applyBorder="1" applyAlignment="1">
      <alignment horizontal="center" vertical="center"/>
    </xf>
    <xf numFmtId="38" fontId="5" fillId="6" borderId="1" xfId="1" applyFont="1" applyFill="1" applyBorder="1" applyAlignment="1">
      <alignment horizontal="center" vertical="center"/>
    </xf>
    <xf numFmtId="38" fontId="3" fillId="3" borderId="9" xfId="2" applyNumberFormat="1" applyFont="1" applyFill="1" applyBorder="1" applyAlignment="1">
      <alignment horizontal="center" vertical="center"/>
    </xf>
    <xf numFmtId="178" fontId="4" fillId="4" borderId="1" xfId="1" applyNumberFormat="1" applyFont="1" applyFill="1" applyBorder="1" applyAlignment="1">
      <alignment horizontal="center" vertical="center"/>
    </xf>
    <xf numFmtId="38" fontId="4" fillId="7" borderId="1" xfId="1" applyFont="1" applyFill="1" applyBorder="1" applyAlignment="1" applyProtection="1">
      <alignment horizontal="center" vertical="center"/>
      <protection locked="0"/>
    </xf>
    <xf numFmtId="179" fontId="4" fillId="7" borderId="1" xfId="1" applyNumberFormat="1" applyFont="1" applyFill="1" applyBorder="1" applyAlignment="1" applyProtection="1">
      <alignment horizontal="center" vertical="center"/>
      <protection locked="0"/>
    </xf>
    <xf numFmtId="177" fontId="4" fillId="7" borderId="1" xfId="2" applyNumberFormat="1" applyFont="1" applyFill="1" applyBorder="1" applyAlignment="1">
      <alignment horizontal="center" vertical="center"/>
    </xf>
    <xf numFmtId="179" fontId="4" fillId="7" borderId="1" xfId="2" applyNumberFormat="1" applyFont="1" applyFill="1" applyBorder="1" applyAlignment="1">
      <alignment horizontal="center" vertical="center"/>
    </xf>
    <xf numFmtId="179" fontId="3" fillId="0" borderId="1" xfId="1" applyNumberFormat="1" applyFont="1" applyBorder="1" applyAlignment="1" applyProtection="1">
      <alignment horizontal="center" vertical="center"/>
      <protection locked="0"/>
    </xf>
    <xf numFmtId="179" fontId="3" fillId="0" borderId="1" xfId="2" applyNumberFormat="1" applyFont="1" applyFill="1" applyBorder="1" applyAlignment="1">
      <alignment horizontal="center" vertical="center"/>
    </xf>
    <xf numFmtId="179" fontId="3" fillId="4" borderId="1" xfId="2" applyNumberFormat="1" applyFont="1" applyFill="1" applyBorder="1" applyAlignment="1">
      <alignment horizontal="center" vertical="center"/>
    </xf>
    <xf numFmtId="0" fontId="3" fillId="4" borderId="1" xfId="2" applyNumberFormat="1" applyFont="1" applyFill="1" applyBorder="1" applyAlignment="1">
      <alignment horizontal="center" vertical="center"/>
    </xf>
    <xf numFmtId="14" fontId="3" fillId="0" borderId="1" xfId="1" applyNumberFormat="1" applyFont="1" applyBorder="1" applyAlignment="1" applyProtection="1">
      <alignment horizontal="center" vertical="center"/>
      <protection locked="0"/>
    </xf>
    <xf numFmtId="179" fontId="3" fillId="3" borderId="0" xfId="2" applyNumberFormat="1" applyFont="1" applyFill="1" applyBorder="1" applyAlignment="1">
      <alignment horizontal="center" vertical="center"/>
    </xf>
    <xf numFmtId="0" fontId="3" fillId="3" borderId="0" xfId="2" applyNumberFormat="1" applyFont="1" applyFill="1" applyBorder="1" applyAlignment="1">
      <alignment horizontal="center" vertical="center"/>
    </xf>
    <xf numFmtId="177" fontId="3" fillId="0" borderId="0" xfId="2" applyNumberFormat="1" applyFont="1" applyFill="1" applyBorder="1" applyAlignment="1">
      <alignment horizontal="center" vertical="center"/>
    </xf>
    <xf numFmtId="14" fontId="7" fillId="4" borderId="0" xfId="1" applyNumberFormat="1" applyFont="1" applyFill="1" applyAlignment="1">
      <alignment horizontal="center" vertical="center"/>
    </xf>
    <xf numFmtId="38" fontId="4" fillId="4" borderId="2" xfId="1" applyFont="1" applyFill="1" applyBorder="1" applyAlignment="1">
      <alignment horizontal="center" vertical="center"/>
    </xf>
    <xf numFmtId="38" fontId="4" fillId="4" borderId="3" xfId="1" applyFont="1" applyFill="1" applyBorder="1" applyAlignment="1">
      <alignment horizontal="center" vertical="center"/>
    </xf>
    <xf numFmtId="38" fontId="4" fillId="4" borderId="4" xfId="1" applyFont="1" applyFill="1" applyBorder="1" applyAlignment="1">
      <alignment horizontal="center" vertical="center"/>
    </xf>
    <xf numFmtId="179" fontId="6" fillId="6" borderId="5" xfId="2" applyNumberFormat="1" applyFont="1" applyFill="1" applyBorder="1" applyAlignment="1">
      <alignment horizontal="center" vertical="center"/>
    </xf>
    <xf numFmtId="179" fontId="6" fillId="6" borderId="6" xfId="2" applyNumberFormat="1" applyFont="1" applyFill="1" applyBorder="1" applyAlignment="1">
      <alignment horizontal="center" vertical="center"/>
    </xf>
    <xf numFmtId="179" fontId="6" fillId="5" borderId="10" xfId="2" applyNumberFormat="1" applyFont="1" applyFill="1" applyBorder="1" applyAlignment="1">
      <alignment horizontal="center" vertical="center"/>
    </xf>
    <xf numFmtId="179" fontId="6" fillId="5" borderId="11" xfId="2" applyNumberFormat="1" applyFont="1" applyFill="1" applyBorder="1" applyAlignment="1">
      <alignment horizontal="center" vertical="center"/>
    </xf>
    <xf numFmtId="179" fontId="6" fillId="6" borderId="7" xfId="2" applyNumberFormat="1" applyFont="1" applyFill="1" applyBorder="1" applyAlignment="1">
      <alignment horizontal="center" vertical="center"/>
    </xf>
    <xf numFmtId="179" fontId="6" fillId="6" borderId="8" xfId="2" applyNumberFormat="1" applyFont="1" applyFill="1" applyBorder="1" applyAlignment="1">
      <alignment horizontal="center" vertical="center"/>
    </xf>
  </cellXfs>
  <cellStyles count="3">
    <cellStyle name="常规" xfId="0" builtinId="0"/>
    <cellStyle name="货币[0]" xfId="2" builtinId="7"/>
    <cellStyle name="千位分隔[0]" xfId="1" builtinId="6"/>
  </cellStyles>
  <dxfs count="24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2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2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2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2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2" defaultPivotStyle="PivotStyleLight16"/>
  <colors>
    <mruColors>
      <color rgb="FFE4E4E4"/>
      <color rgb="FFE0E0E0"/>
      <color rgb="FFDDE5F0"/>
      <color rgb="FF0BA1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收入分布</a:t>
            </a:r>
          </a:p>
        </c:rich>
      </c:tx>
      <c:layout>
        <c:manualLayout>
          <c:xMode val="edge"/>
          <c:yMode val="edge"/>
          <c:x val="0.40331385202819886"/>
          <c:y val="2.39520958083832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B/>
            </a:sp3d>
          </c:spPr>
          <c:explosion val="5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B/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B/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B/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B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家庭记账表格!$B$7:$B$10</c:f>
              <c:strCache>
                <c:ptCount val="4"/>
                <c:pt idx="0">
                  <c:v>老婆</c:v>
                </c:pt>
                <c:pt idx="1">
                  <c:v>老公</c:v>
                </c:pt>
                <c:pt idx="2">
                  <c:v>奖金</c:v>
                </c:pt>
                <c:pt idx="3">
                  <c:v>其他</c:v>
                </c:pt>
              </c:strCache>
            </c:strRef>
          </c:cat>
          <c:val>
            <c:numRef>
              <c:f>家庭记账表格!$C$7:$C$10</c:f>
              <c:numCache>
                <c:formatCode>"¥"#,##0</c:formatCode>
                <c:ptCount val="4"/>
                <c:pt idx="0">
                  <c:v>5000</c:v>
                </c:pt>
                <c:pt idx="1">
                  <c:v>7500</c:v>
                </c:pt>
                <c:pt idx="2">
                  <c:v>1200</c:v>
                </c:pt>
                <c:pt idx="3">
                  <c:v>600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821531</xdr:colOff>
      <xdr:row>2</xdr:row>
      <xdr:rowOff>104775</xdr:rowOff>
    </xdr:from>
    <xdr:to>
      <xdr:col>8</xdr:col>
      <xdr:colOff>345282</xdr:colOff>
      <xdr:row>12</xdr:row>
      <xdr:rowOff>190500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Excel-1">
      <a:dk1>
        <a:srgbClr val="000000"/>
      </a:dk1>
      <a:lt1>
        <a:srgbClr val="FFFFFF"/>
      </a:lt1>
      <a:dk2>
        <a:srgbClr val="44546A"/>
      </a:dk2>
      <a:lt2>
        <a:srgbClr val="FFFFFF"/>
      </a:lt2>
      <a:accent1>
        <a:srgbClr val="EF4C5C"/>
      </a:accent1>
      <a:accent2>
        <a:srgbClr val="ED7634"/>
      </a:accent2>
      <a:accent3>
        <a:srgbClr val="346377"/>
      </a:accent3>
      <a:accent4>
        <a:srgbClr val="BCD75D"/>
      </a:accent4>
      <a:accent5>
        <a:srgbClr val="80BED7"/>
      </a:accent5>
      <a:accent6>
        <a:srgbClr val="987A82"/>
      </a:accent6>
      <a:hlink>
        <a:srgbClr val="BB0A0B"/>
      </a:hlink>
      <a:folHlink>
        <a:srgbClr val="BB0A0B"/>
      </a:folHlink>
    </a:clrScheme>
    <a:fontScheme name="Lao UI">
      <a:majorFont>
        <a:latin typeface="Lao UI"/>
        <a:ea typeface="微软雅黑"/>
        <a:cs typeface=""/>
      </a:majorFont>
      <a:minorFont>
        <a:latin typeface="Lao UI"/>
        <a:ea typeface="微软雅黑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AP46"/>
  <sheetViews>
    <sheetView showGridLines="0" tabSelected="1" zoomScale="80" zoomScaleNormal="100" zoomScaleSheetLayoutView="50" workbookViewId="0">
      <pane xSplit="10" ySplit="2" topLeftCell="R3" activePane="bottomRight" state="frozen"/>
      <selection pane="topRight" activeCell="K1" sqref="K1"/>
      <selection pane="bottomLeft" activeCell="A3" sqref="A3"/>
      <selection pane="bottomRight" activeCell="J30" sqref="J30"/>
    </sheetView>
  </sheetViews>
  <sheetFormatPr defaultColWidth="9" defaultRowHeight="17.25"/>
  <cols>
    <col min="1" max="1" width="5.140625" style="4" customWidth="1"/>
    <col min="2" max="2" width="19.140625" style="4" bestFit="1" customWidth="1"/>
    <col min="3" max="3" width="14.28515625" style="4" customWidth="1"/>
    <col min="4" max="4" width="17.28515625" style="4" customWidth="1"/>
    <col min="5" max="5" width="9" style="4" customWidth="1"/>
    <col min="6" max="6" width="13" style="4" bestFit="1" customWidth="1"/>
    <col min="7" max="7" width="9" style="4"/>
    <col min="8" max="8" width="11.42578125" style="4" customWidth="1"/>
    <col min="9" max="9" width="20.7109375" style="4" customWidth="1"/>
    <col min="10" max="10" width="21.140625" style="4" customWidth="1"/>
    <col min="11" max="41" width="15.5703125" style="4" customWidth="1"/>
    <col min="42" max="16384" width="9" style="4"/>
  </cols>
  <sheetData>
    <row r="1" spans="1:41" ht="24" customHeight="1"/>
    <row r="2" spans="1:41" ht="24" customHeight="1">
      <c r="A2" s="3"/>
      <c r="B2" s="45" t="s">
        <v>59</v>
      </c>
      <c r="C2" s="45"/>
      <c r="D2" s="45"/>
      <c r="E2" s="3"/>
      <c r="F2" s="3"/>
      <c r="G2" s="3"/>
      <c r="H2" s="3"/>
      <c r="I2" s="19" t="s">
        <v>18</v>
      </c>
      <c r="J2" s="32" t="s">
        <v>19</v>
      </c>
      <c r="K2" s="19">
        <v>1</v>
      </c>
      <c r="L2" s="19">
        <v>2</v>
      </c>
      <c r="M2" s="19">
        <v>3</v>
      </c>
      <c r="N2" s="19">
        <v>4</v>
      </c>
      <c r="O2" s="19">
        <v>5</v>
      </c>
      <c r="P2" s="19">
        <v>6</v>
      </c>
      <c r="Q2" s="19">
        <v>7</v>
      </c>
      <c r="R2" s="19">
        <v>8</v>
      </c>
      <c r="S2" s="19">
        <v>9</v>
      </c>
      <c r="T2" s="19">
        <v>10</v>
      </c>
      <c r="U2" s="19">
        <v>11</v>
      </c>
      <c r="V2" s="19">
        <v>12</v>
      </c>
      <c r="W2" s="19">
        <v>13</v>
      </c>
      <c r="X2" s="19">
        <v>14</v>
      </c>
      <c r="Y2" s="19">
        <v>15</v>
      </c>
      <c r="Z2" s="19">
        <v>16</v>
      </c>
      <c r="AA2" s="19">
        <v>17</v>
      </c>
      <c r="AB2" s="19">
        <v>18</v>
      </c>
      <c r="AC2" s="19">
        <v>19</v>
      </c>
      <c r="AD2" s="19">
        <v>20</v>
      </c>
      <c r="AE2" s="19">
        <v>21</v>
      </c>
      <c r="AF2" s="19">
        <v>22</v>
      </c>
      <c r="AG2" s="19">
        <v>23</v>
      </c>
      <c r="AH2" s="19">
        <v>24</v>
      </c>
      <c r="AI2" s="19">
        <v>25</v>
      </c>
      <c r="AJ2" s="19">
        <v>26</v>
      </c>
      <c r="AK2" s="19">
        <v>27</v>
      </c>
      <c r="AL2" s="19">
        <v>28</v>
      </c>
      <c r="AM2" s="19">
        <v>29</v>
      </c>
      <c r="AN2" s="19">
        <v>30</v>
      </c>
      <c r="AO2" s="19">
        <v>31</v>
      </c>
    </row>
    <row r="3" spans="1:41" ht="24" customHeight="1">
      <c r="A3" s="3"/>
      <c r="B3" s="45"/>
      <c r="C3" s="45"/>
      <c r="D3" s="45"/>
      <c r="E3" s="5"/>
      <c r="F3" s="3"/>
      <c r="G3" s="3"/>
      <c r="H3" s="3"/>
      <c r="I3" s="46" t="s">
        <v>23</v>
      </c>
      <c r="J3" s="2" t="s">
        <v>20</v>
      </c>
      <c r="K3" s="27"/>
      <c r="L3" s="27"/>
      <c r="M3" s="27">
        <v>300</v>
      </c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</row>
    <row r="4" spans="1:41" ht="24" customHeight="1">
      <c r="A4" s="3"/>
      <c r="B4" s="3"/>
      <c r="C4" s="3"/>
      <c r="D4" s="3"/>
      <c r="E4" s="3"/>
      <c r="F4" s="3"/>
      <c r="G4" s="3"/>
      <c r="H4" s="3"/>
      <c r="I4" s="47"/>
      <c r="J4" s="33" t="s">
        <v>21</v>
      </c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</row>
    <row r="5" spans="1:41" ht="24" customHeight="1">
      <c r="A5" s="3"/>
      <c r="B5" s="3" t="s">
        <v>10</v>
      </c>
      <c r="C5" s="3"/>
      <c r="D5" s="3"/>
      <c r="E5" s="3"/>
      <c r="F5" s="6"/>
      <c r="G5" s="6"/>
      <c r="H5" s="3"/>
      <c r="I5" s="48"/>
      <c r="J5" s="14" t="s">
        <v>22</v>
      </c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</row>
    <row r="6" spans="1:41" ht="24" customHeight="1">
      <c r="A6" s="3"/>
      <c r="B6" s="26" t="s">
        <v>6</v>
      </c>
      <c r="C6" s="26" t="s">
        <v>5</v>
      </c>
      <c r="D6" s="26" t="s">
        <v>9</v>
      </c>
      <c r="E6" s="3"/>
      <c r="F6" s="7"/>
      <c r="G6" s="7"/>
      <c r="H6" s="3"/>
      <c r="I6" s="46" t="s">
        <v>27</v>
      </c>
      <c r="J6" s="33" t="s">
        <v>24</v>
      </c>
      <c r="K6" s="34">
        <v>30</v>
      </c>
      <c r="L6" s="34">
        <v>31</v>
      </c>
      <c r="M6" s="34">
        <v>32</v>
      </c>
      <c r="N6" s="34">
        <v>33</v>
      </c>
      <c r="O6" s="34">
        <v>34</v>
      </c>
      <c r="P6" s="34">
        <v>35</v>
      </c>
      <c r="Q6" s="34">
        <v>36</v>
      </c>
      <c r="R6" s="34">
        <v>37</v>
      </c>
      <c r="S6" s="34">
        <v>38</v>
      </c>
      <c r="T6" s="34">
        <v>39</v>
      </c>
      <c r="U6" s="34">
        <v>40</v>
      </c>
      <c r="V6" s="34">
        <v>41</v>
      </c>
      <c r="W6" s="34">
        <v>42</v>
      </c>
      <c r="X6" s="34">
        <v>43</v>
      </c>
      <c r="Y6" s="34">
        <v>44</v>
      </c>
      <c r="Z6" s="34">
        <v>45</v>
      </c>
      <c r="AA6" s="34">
        <v>46</v>
      </c>
      <c r="AB6" s="34">
        <v>47</v>
      </c>
      <c r="AC6" s="34">
        <v>48</v>
      </c>
      <c r="AD6" s="34">
        <v>49</v>
      </c>
      <c r="AE6" s="34">
        <v>50</v>
      </c>
      <c r="AF6" s="34">
        <v>51</v>
      </c>
      <c r="AG6" s="34">
        <v>52</v>
      </c>
      <c r="AH6" s="34">
        <v>53</v>
      </c>
      <c r="AI6" s="34">
        <v>54</v>
      </c>
      <c r="AJ6" s="34">
        <v>55</v>
      </c>
      <c r="AK6" s="34">
        <v>56</v>
      </c>
      <c r="AL6" s="34">
        <v>57</v>
      </c>
      <c r="AM6" s="34">
        <v>58</v>
      </c>
      <c r="AN6" s="34">
        <v>59</v>
      </c>
      <c r="AO6" s="34">
        <v>60</v>
      </c>
    </row>
    <row r="7" spans="1:41" ht="24" customHeight="1">
      <c r="A7" s="3"/>
      <c r="B7" s="22" t="s">
        <v>61</v>
      </c>
      <c r="C7" s="37">
        <v>5000</v>
      </c>
      <c r="D7" s="41">
        <v>43084</v>
      </c>
      <c r="E7" s="3"/>
      <c r="F7" s="6"/>
      <c r="G7" s="31"/>
      <c r="H7" s="3"/>
      <c r="I7" s="47"/>
      <c r="J7" s="14" t="s">
        <v>25</v>
      </c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</row>
    <row r="8" spans="1:41" ht="24" customHeight="1">
      <c r="A8" s="3"/>
      <c r="B8" s="22" t="s">
        <v>60</v>
      </c>
      <c r="C8" s="37">
        <v>7500</v>
      </c>
      <c r="D8" s="41">
        <v>43089</v>
      </c>
      <c r="E8" s="3"/>
      <c r="F8" s="8"/>
      <c r="G8" s="6"/>
      <c r="H8" s="3"/>
      <c r="I8" s="48"/>
      <c r="J8" s="33" t="s">
        <v>26</v>
      </c>
      <c r="K8" s="34"/>
      <c r="L8" s="34">
        <v>51</v>
      </c>
      <c r="M8" s="34"/>
      <c r="N8" s="34">
        <v>53</v>
      </c>
      <c r="O8" s="34"/>
      <c r="P8" s="34">
        <v>55</v>
      </c>
      <c r="Q8" s="34"/>
      <c r="R8" s="34"/>
      <c r="S8" s="34">
        <v>58</v>
      </c>
      <c r="T8" s="34">
        <v>59</v>
      </c>
      <c r="U8" s="34">
        <v>60</v>
      </c>
      <c r="V8" s="34">
        <v>61</v>
      </c>
      <c r="W8" s="34">
        <v>62</v>
      </c>
      <c r="X8" s="34">
        <v>63</v>
      </c>
      <c r="Y8" s="34">
        <v>64</v>
      </c>
      <c r="Z8" s="34">
        <v>65</v>
      </c>
      <c r="AA8" s="34">
        <v>66</v>
      </c>
      <c r="AB8" s="34">
        <v>67</v>
      </c>
      <c r="AC8" s="34">
        <v>68</v>
      </c>
      <c r="AD8" s="34">
        <v>69</v>
      </c>
      <c r="AE8" s="34">
        <v>70</v>
      </c>
      <c r="AF8" s="34">
        <v>71</v>
      </c>
      <c r="AG8" s="34">
        <v>72</v>
      </c>
      <c r="AH8" s="34">
        <v>73</v>
      </c>
      <c r="AI8" s="34">
        <v>74</v>
      </c>
      <c r="AJ8" s="34">
        <v>75</v>
      </c>
      <c r="AK8" s="34">
        <v>76</v>
      </c>
      <c r="AL8" s="34">
        <v>77</v>
      </c>
      <c r="AM8" s="34">
        <v>78</v>
      </c>
      <c r="AN8" s="34">
        <v>79</v>
      </c>
      <c r="AO8" s="34">
        <v>80</v>
      </c>
    </row>
    <row r="9" spans="1:41" ht="24" customHeight="1">
      <c r="A9" s="3"/>
      <c r="B9" s="13" t="s">
        <v>57</v>
      </c>
      <c r="C9" s="38">
        <v>1200</v>
      </c>
      <c r="D9" s="41">
        <v>43089</v>
      </c>
      <c r="E9" s="3"/>
      <c r="F9" s="8"/>
      <c r="G9" s="6"/>
      <c r="H9" s="3"/>
      <c r="I9" s="46" t="s">
        <v>31</v>
      </c>
      <c r="J9" s="14" t="s">
        <v>28</v>
      </c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</row>
    <row r="10" spans="1:41" ht="24" customHeight="1">
      <c r="A10" s="3"/>
      <c r="B10" s="22" t="s">
        <v>58</v>
      </c>
      <c r="C10" s="37">
        <v>600</v>
      </c>
      <c r="D10" s="41">
        <v>43094</v>
      </c>
      <c r="E10" s="3"/>
      <c r="F10" s="9"/>
      <c r="G10" s="6"/>
      <c r="H10" s="3"/>
      <c r="I10" s="47"/>
      <c r="J10" s="33" t="s">
        <v>29</v>
      </c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</row>
    <row r="11" spans="1:41" ht="24" customHeight="1">
      <c r="A11" s="3"/>
      <c r="B11" s="25" t="s">
        <v>8</v>
      </c>
      <c r="C11" s="39">
        <f>SUM(C7:C10)</f>
        <v>14300</v>
      </c>
      <c r="D11" s="40"/>
      <c r="E11" s="3"/>
      <c r="F11" s="6"/>
      <c r="G11" s="10"/>
      <c r="H11" s="3"/>
      <c r="I11" s="48"/>
      <c r="J11" s="14" t="s">
        <v>30</v>
      </c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</row>
    <row r="12" spans="1:41" ht="24" customHeight="1">
      <c r="A12" s="3"/>
      <c r="B12" s="6"/>
      <c r="C12" s="42"/>
      <c r="D12" s="43"/>
      <c r="E12" s="3"/>
      <c r="F12" s="11"/>
      <c r="G12" s="12"/>
      <c r="H12" s="3"/>
      <c r="I12" s="46" t="s">
        <v>37</v>
      </c>
      <c r="J12" s="33" t="s">
        <v>32</v>
      </c>
      <c r="K12" s="34">
        <v>100</v>
      </c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</row>
    <row r="13" spans="1:41" ht="24" customHeight="1">
      <c r="A13" s="3"/>
      <c r="B13" s="11"/>
      <c r="C13" s="12"/>
      <c r="D13" s="12"/>
      <c r="E13" s="3"/>
      <c r="F13" s="11"/>
      <c r="G13" s="12"/>
      <c r="H13" s="3"/>
      <c r="I13" s="47"/>
      <c r="J13" s="14" t="s">
        <v>33</v>
      </c>
      <c r="K13" s="28"/>
      <c r="L13" s="28"/>
      <c r="M13" s="28"/>
      <c r="N13" s="28"/>
      <c r="O13" s="28"/>
      <c r="P13" s="28"/>
      <c r="Q13" s="28"/>
      <c r="R13" s="28"/>
      <c r="S13" s="28">
        <v>150</v>
      </c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</row>
    <row r="14" spans="1:41" ht="24" customHeight="1">
      <c r="A14" s="3"/>
      <c r="B14" s="3" t="s">
        <v>7</v>
      </c>
      <c r="C14" s="3"/>
      <c r="D14" s="3"/>
      <c r="E14" s="3"/>
      <c r="H14" s="3"/>
      <c r="I14" s="47"/>
      <c r="J14" s="33" t="s">
        <v>34</v>
      </c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</row>
    <row r="15" spans="1:41" ht="24" customHeight="1">
      <c r="A15" s="3"/>
      <c r="B15" s="30" t="s">
        <v>6</v>
      </c>
      <c r="C15" s="30" t="s">
        <v>5</v>
      </c>
      <c r="D15" s="30" t="s">
        <v>4</v>
      </c>
      <c r="E15" s="3"/>
      <c r="F15" s="3"/>
      <c r="G15" s="3"/>
      <c r="H15" s="3"/>
      <c r="I15" s="47"/>
      <c r="J15" s="14" t="s">
        <v>35</v>
      </c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</row>
    <row r="16" spans="1:41" ht="24" customHeight="1" thickBot="1">
      <c r="A16" s="3"/>
      <c r="B16" s="22" t="s">
        <v>3</v>
      </c>
      <c r="C16" s="37">
        <v>100</v>
      </c>
      <c r="D16" s="41">
        <v>43084</v>
      </c>
      <c r="E16" s="3"/>
      <c r="F16" s="1" t="s">
        <v>48</v>
      </c>
      <c r="G16" s="3"/>
      <c r="H16" s="3"/>
      <c r="I16" s="48"/>
      <c r="J16" s="33" t="s">
        <v>36</v>
      </c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</row>
    <row r="17" spans="1:42" ht="24" customHeight="1" thickBot="1">
      <c r="A17" s="3"/>
      <c r="B17" s="22" t="s">
        <v>16</v>
      </c>
      <c r="C17" s="37">
        <v>80</v>
      </c>
      <c r="D17" s="41"/>
      <c r="E17" s="3"/>
      <c r="F17" s="49">
        <f>C11</f>
        <v>14300</v>
      </c>
      <c r="G17" s="50"/>
      <c r="H17" s="3"/>
      <c r="I17" s="46" t="s">
        <v>41</v>
      </c>
      <c r="J17" s="14" t="s">
        <v>38</v>
      </c>
      <c r="K17" s="28"/>
      <c r="L17" s="28"/>
      <c r="M17" s="28"/>
      <c r="N17" s="28"/>
      <c r="O17" s="28"/>
      <c r="P17" s="28"/>
      <c r="Q17" s="28"/>
      <c r="R17" s="28">
        <v>200</v>
      </c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</row>
    <row r="18" spans="1:42" ht="24" customHeight="1">
      <c r="A18" s="3"/>
      <c r="B18" s="22" t="s">
        <v>2</v>
      </c>
      <c r="C18" s="37">
        <v>50</v>
      </c>
      <c r="D18" s="41"/>
      <c r="E18" s="3"/>
      <c r="F18" s="21"/>
      <c r="G18" s="21"/>
      <c r="H18" s="3"/>
      <c r="I18" s="47"/>
      <c r="J18" s="33" t="s">
        <v>39</v>
      </c>
      <c r="K18" s="34"/>
      <c r="L18" s="34">
        <v>100</v>
      </c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</row>
    <row r="19" spans="1:42" ht="24" customHeight="1">
      <c r="A19" s="3"/>
      <c r="B19" s="22" t="s">
        <v>17</v>
      </c>
      <c r="C19" s="37">
        <v>200</v>
      </c>
      <c r="D19" s="41"/>
      <c r="E19" s="3"/>
      <c r="F19" s="3"/>
      <c r="G19" s="3"/>
      <c r="H19" s="3"/>
      <c r="I19" s="48"/>
      <c r="J19" s="15" t="s">
        <v>40</v>
      </c>
      <c r="K19" s="29"/>
      <c r="L19" s="29"/>
      <c r="M19" s="29"/>
      <c r="N19" s="29"/>
      <c r="O19" s="29"/>
      <c r="P19" s="29"/>
      <c r="Q19" s="29"/>
      <c r="R19" s="29"/>
      <c r="S19" s="29"/>
      <c r="T19" s="29">
        <v>50</v>
      </c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</row>
    <row r="20" spans="1:42" ht="24" customHeight="1">
      <c r="A20" s="3"/>
      <c r="B20" s="22" t="s">
        <v>56</v>
      </c>
      <c r="C20" s="37">
        <v>500</v>
      </c>
      <c r="D20" s="41"/>
      <c r="E20" s="3"/>
      <c r="F20" s="1" t="s">
        <v>50</v>
      </c>
      <c r="G20" s="3"/>
      <c r="H20" s="3"/>
      <c r="I20" s="46" t="s">
        <v>51</v>
      </c>
      <c r="J20" s="33" t="s">
        <v>52</v>
      </c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</row>
    <row r="21" spans="1:42" ht="24" customHeight="1">
      <c r="A21" s="3"/>
      <c r="B21" s="22" t="s">
        <v>1</v>
      </c>
      <c r="C21" s="37">
        <v>0</v>
      </c>
      <c r="D21" s="41"/>
      <c r="E21" s="3"/>
      <c r="F21" s="51">
        <f>J28+C27</f>
        <v>8221</v>
      </c>
      <c r="G21" s="52"/>
      <c r="H21" s="3"/>
      <c r="I21" s="47"/>
      <c r="J21" s="14" t="s">
        <v>53</v>
      </c>
      <c r="K21" s="28"/>
      <c r="L21" s="28"/>
      <c r="M21" s="28"/>
      <c r="N21" s="28"/>
      <c r="O21" s="28">
        <v>50</v>
      </c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</row>
    <row r="22" spans="1:42" ht="24" customHeight="1">
      <c r="A22" s="3"/>
      <c r="B22" s="23" t="s">
        <v>12</v>
      </c>
      <c r="C22" s="37">
        <v>0</v>
      </c>
      <c r="D22" s="41"/>
      <c r="E22" s="3"/>
      <c r="F22" s="44"/>
      <c r="G22" s="44"/>
      <c r="H22" s="3"/>
      <c r="I22" s="47"/>
      <c r="J22" s="33" t="s">
        <v>54</v>
      </c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</row>
    <row r="23" spans="1:42" ht="24" customHeight="1">
      <c r="A23" s="3"/>
      <c r="B23" s="23" t="s">
        <v>11</v>
      </c>
      <c r="C23" s="37">
        <v>0</v>
      </c>
      <c r="D23" s="41"/>
      <c r="E23" s="3"/>
      <c r="F23" s="12"/>
      <c r="G23" s="12"/>
      <c r="H23" s="3"/>
      <c r="I23" s="48"/>
      <c r="J23" s="14" t="s">
        <v>55</v>
      </c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</row>
    <row r="24" spans="1:42" ht="24" customHeight="1" thickBot="1">
      <c r="A24" s="3"/>
      <c r="B24" s="23" t="s">
        <v>13</v>
      </c>
      <c r="C24" s="37">
        <v>3000</v>
      </c>
      <c r="D24" s="41"/>
      <c r="E24" s="11"/>
      <c r="F24" s="1" t="s">
        <v>49</v>
      </c>
      <c r="G24" s="3"/>
      <c r="H24" s="3"/>
      <c r="I24" s="46" t="s">
        <v>46</v>
      </c>
      <c r="J24" s="33" t="s">
        <v>42</v>
      </c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</row>
    <row r="25" spans="1:42" ht="24" customHeight="1">
      <c r="A25" s="3"/>
      <c r="B25" s="24" t="s">
        <v>14</v>
      </c>
      <c r="C25" s="37">
        <v>0</v>
      </c>
      <c r="D25" s="41"/>
      <c r="E25" s="11"/>
      <c r="F25" s="53">
        <f>F17-F21</f>
        <v>6079</v>
      </c>
      <c r="G25" s="54"/>
      <c r="H25" s="3"/>
      <c r="I25" s="47"/>
      <c r="J25" s="14" t="s">
        <v>43</v>
      </c>
      <c r="K25" s="28"/>
      <c r="L25" s="28"/>
      <c r="M25" s="28"/>
      <c r="N25" s="28"/>
      <c r="O25" s="28"/>
      <c r="P25" s="28">
        <v>200</v>
      </c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</row>
    <row r="26" spans="1:42" ht="24" customHeight="1">
      <c r="A26" s="3"/>
      <c r="B26" s="24" t="s">
        <v>15</v>
      </c>
      <c r="C26" s="37">
        <v>0</v>
      </c>
      <c r="D26" s="41"/>
      <c r="E26" s="11"/>
      <c r="F26" s="44"/>
      <c r="G26" s="44"/>
      <c r="H26" s="3"/>
      <c r="I26" s="47"/>
      <c r="J26" s="33" t="s">
        <v>44</v>
      </c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</row>
    <row r="27" spans="1:42" ht="24" customHeight="1">
      <c r="A27" s="3"/>
      <c r="B27" s="25" t="s">
        <v>0</v>
      </c>
      <c r="C27" s="39">
        <f>SUM(C16:C26)</f>
        <v>3930</v>
      </c>
      <c r="D27" s="25"/>
      <c r="E27" s="11"/>
      <c r="F27" s="16"/>
      <c r="G27" s="16"/>
      <c r="H27" s="3"/>
      <c r="I27" s="48"/>
      <c r="J27" s="14" t="s">
        <v>45</v>
      </c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</row>
    <row r="28" spans="1:42" ht="33.75" customHeight="1">
      <c r="A28" s="3"/>
      <c r="B28" s="3"/>
      <c r="C28" s="3"/>
      <c r="D28" s="3"/>
      <c r="E28" s="11"/>
      <c r="F28" s="16"/>
      <c r="G28" s="16"/>
      <c r="H28" s="3"/>
      <c r="I28" s="20" t="s">
        <v>47</v>
      </c>
      <c r="J28" s="35">
        <f>AP28</f>
        <v>4291</v>
      </c>
      <c r="K28" s="36">
        <f>SUM(K3:K27)</f>
        <v>130</v>
      </c>
      <c r="L28" s="36">
        <f t="shared" ref="L28:U28" si="0">SUM(L3:L27)</f>
        <v>182</v>
      </c>
      <c r="M28" s="36">
        <f t="shared" si="0"/>
        <v>332</v>
      </c>
      <c r="N28" s="36">
        <f t="shared" si="0"/>
        <v>86</v>
      </c>
      <c r="O28" s="36">
        <f t="shared" si="0"/>
        <v>84</v>
      </c>
      <c r="P28" s="36">
        <f t="shared" si="0"/>
        <v>290</v>
      </c>
      <c r="Q28" s="36">
        <f t="shared" si="0"/>
        <v>36</v>
      </c>
      <c r="R28" s="36">
        <f t="shared" si="0"/>
        <v>237</v>
      </c>
      <c r="S28" s="36">
        <f t="shared" si="0"/>
        <v>246</v>
      </c>
      <c r="T28" s="36">
        <f t="shared" si="0"/>
        <v>148</v>
      </c>
      <c r="U28" s="36">
        <f t="shared" si="0"/>
        <v>100</v>
      </c>
      <c r="V28" s="36">
        <f t="shared" ref="V28" si="1">SUM(V3:V27)</f>
        <v>102</v>
      </c>
      <c r="W28" s="36">
        <f t="shared" ref="W28" si="2">SUM(W3:W27)</f>
        <v>104</v>
      </c>
      <c r="X28" s="36">
        <f t="shared" ref="X28" si="3">SUM(X3:X27)</f>
        <v>106</v>
      </c>
      <c r="Y28" s="36">
        <f t="shared" ref="Y28" si="4">SUM(Y3:Y27)</f>
        <v>108</v>
      </c>
      <c r="Z28" s="36">
        <f t="shared" ref="Z28" si="5">SUM(Z3:Z27)</f>
        <v>110</v>
      </c>
      <c r="AA28" s="36">
        <f t="shared" ref="AA28" si="6">SUM(AA3:AA27)</f>
        <v>112</v>
      </c>
      <c r="AB28" s="36">
        <f t="shared" ref="AB28" si="7">SUM(AB3:AB27)</f>
        <v>114</v>
      </c>
      <c r="AC28" s="36">
        <f t="shared" ref="AC28" si="8">SUM(AC3:AC27)</f>
        <v>116</v>
      </c>
      <c r="AD28" s="36">
        <f t="shared" ref="AD28" si="9">SUM(AD3:AD27)</f>
        <v>118</v>
      </c>
      <c r="AE28" s="36">
        <f t="shared" ref="AE28" si="10">SUM(AE3:AE27)</f>
        <v>120</v>
      </c>
      <c r="AF28" s="36">
        <f t="shared" ref="AF28" si="11">SUM(AF3:AF27)</f>
        <v>122</v>
      </c>
      <c r="AG28" s="36">
        <f t="shared" ref="AG28" si="12">SUM(AG3:AG27)</f>
        <v>124</v>
      </c>
      <c r="AH28" s="36">
        <f t="shared" ref="AH28" si="13">SUM(AH3:AH27)</f>
        <v>126</v>
      </c>
      <c r="AI28" s="36">
        <f t="shared" ref="AI28" si="14">SUM(AI3:AI27)</f>
        <v>128</v>
      </c>
      <c r="AJ28" s="36">
        <f t="shared" ref="AJ28" si="15">SUM(AJ3:AJ27)</f>
        <v>130</v>
      </c>
      <c r="AK28" s="36">
        <f t="shared" ref="AK28" si="16">SUM(AK3:AK27)</f>
        <v>132</v>
      </c>
      <c r="AL28" s="36">
        <f t="shared" ref="AL28" si="17">SUM(AL3:AL27)</f>
        <v>134</v>
      </c>
      <c r="AM28" s="36">
        <f t="shared" ref="AM28" si="18">SUM(AM3:AM27)</f>
        <v>136</v>
      </c>
      <c r="AN28" s="36">
        <f t="shared" ref="AN28" si="19">SUM(AN3:AN27)</f>
        <v>138</v>
      </c>
      <c r="AO28" s="36">
        <f>SUM(AO3:AO27)</f>
        <v>140</v>
      </c>
      <c r="AP28" s="4">
        <f>SUM(K28:AO28)</f>
        <v>4291</v>
      </c>
    </row>
    <row r="29" spans="1:42" ht="24" customHeight="1">
      <c r="A29" s="3"/>
      <c r="B29" s="3"/>
      <c r="C29" s="3"/>
      <c r="D29" s="3"/>
      <c r="E29" s="11"/>
      <c r="F29" s="16"/>
      <c r="G29" s="16"/>
      <c r="H29" s="3"/>
    </row>
    <row r="30" spans="1:42" ht="24" customHeight="1">
      <c r="A30" s="3"/>
      <c r="E30" s="11"/>
      <c r="F30" s="16"/>
      <c r="G30" s="16"/>
      <c r="H30" s="3"/>
    </row>
    <row r="31" spans="1:42" ht="24" customHeight="1">
      <c r="A31" s="3"/>
      <c r="E31" s="11"/>
      <c r="F31" s="11"/>
      <c r="G31" s="11"/>
      <c r="H31" s="3"/>
    </row>
    <row r="32" spans="1:42" ht="24" customHeight="1">
      <c r="A32" s="3"/>
      <c r="E32" s="6"/>
      <c r="F32" s="6"/>
      <c r="G32" s="6"/>
      <c r="H32" s="6"/>
    </row>
    <row r="33" spans="1:9" ht="24" customHeight="1">
      <c r="A33" s="3"/>
      <c r="E33" s="6"/>
      <c r="F33" s="6"/>
      <c r="G33" s="17"/>
      <c r="H33" s="6"/>
    </row>
    <row r="34" spans="1:9" ht="24" customHeight="1">
      <c r="A34" s="3"/>
      <c r="E34" s="6"/>
      <c r="F34" s="6"/>
      <c r="G34" s="17"/>
      <c r="H34" s="6"/>
    </row>
    <row r="35" spans="1:9" ht="24" customHeight="1">
      <c r="A35" s="3"/>
      <c r="E35" s="6"/>
      <c r="F35" s="6"/>
      <c r="G35" s="6"/>
      <c r="H35" s="6"/>
      <c r="I35" s="6"/>
    </row>
    <row r="36" spans="1:9" ht="24" customHeight="1">
      <c r="A36" s="3"/>
      <c r="E36" s="6"/>
      <c r="F36" s="6"/>
      <c r="G36" s="6"/>
      <c r="H36" s="6"/>
      <c r="I36" s="6"/>
    </row>
    <row r="37" spans="1:9" ht="24" customHeight="1">
      <c r="A37" s="3"/>
      <c r="E37" s="6"/>
      <c r="F37" s="6"/>
      <c r="G37" s="6"/>
      <c r="H37" s="6"/>
      <c r="I37" s="6"/>
    </row>
    <row r="38" spans="1:9" ht="24" customHeight="1">
      <c r="A38" s="3"/>
      <c r="E38" s="6"/>
      <c r="F38" s="6"/>
      <c r="G38" s="6"/>
      <c r="H38" s="6"/>
      <c r="I38" s="6"/>
    </row>
    <row r="39" spans="1:9" ht="24" customHeight="1">
      <c r="A39" s="3"/>
      <c r="E39" s="6"/>
      <c r="F39" s="6"/>
      <c r="G39" s="6"/>
      <c r="H39" s="6"/>
      <c r="I39" s="6"/>
    </row>
    <row r="40" spans="1:9" ht="24" customHeight="1">
      <c r="A40" s="3"/>
      <c r="E40" s="6"/>
      <c r="F40" s="6"/>
      <c r="G40" s="6"/>
      <c r="H40" s="6"/>
      <c r="I40" s="6"/>
    </row>
    <row r="41" spans="1:9" ht="24" customHeight="1">
      <c r="A41" s="3"/>
      <c r="E41" s="6"/>
      <c r="F41" s="6"/>
      <c r="G41" s="6"/>
      <c r="H41" s="18"/>
      <c r="I41" s="6"/>
    </row>
    <row r="42" spans="1:9" ht="24" customHeight="1">
      <c r="A42" s="3"/>
      <c r="E42" s="6"/>
      <c r="F42" s="6"/>
      <c r="G42" s="6"/>
      <c r="H42" s="18"/>
      <c r="I42" s="6"/>
    </row>
    <row r="43" spans="1:9" ht="24" customHeight="1">
      <c r="A43" s="3"/>
      <c r="E43" s="6"/>
      <c r="F43" s="6"/>
      <c r="G43" s="6"/>
      <c r="H43" s="6"/>
      <c r="I43" s="6"/>
    </row>
    <row r="44" spans="1:9" ht="20.100000000000001" customHeight="1">
      <c r="I44" s="6"/>
    </row>
    <row r="45" spans="1:9">
      <c r="I45" s="6"/>
    </row>
    <row r="46" spans="1:9">
      <c r="I46" s="6"/>
    </row>
  </sheetData>
  <mergeCells count="13">
    <mergeCell ref="F26:G26"/>
    <mergeCell ref="B2:D3"/>
    <mergeCell ref="I3:I5"/>
    <mergeCell ref="I6:I8"/>
    <mergeCell ref="I9:I11"/>
    <mergeCell ref="I12:I16"/>
    <mergeCell ref="I17:I19"/>
    <mergeCell ref="I24:I27"/>
    <mergeCell ref="I20:I23"/>
    <mergeCell ref="F17:G17"/>
    <mergeCell ref="F21:G21"/>
    <mergeCell ref="F22:G22"/>
    <mergeCell ref="F25:G25"/>
  </mergeCells>
  <phoneticPr fontId="2" type="noConversion"/>
  <conditionalFormatting sqref="F19:G20 B2 B4:D4 E2:H4 I6 I24 I12 F17 F5:G13 F16:G16 H5:H40 I2:I3 AP2:IU65536 I28:I65536 A2:A65536 H43:H65536 F31:G65536 B24:C25 C22:C23 B27:D65537 J3:J19 J24:J65536 B17:C21 C26 D17:D26 B5:E11 E12:E65536 B12:D16">
    <cfRule type="cellIs" dxfId="23" priority="27" stopIfTrue="1" operator="equal">
      <formula>"土"</formula>
    </cfRule>
    <cfRule type="cellIs" dxfId="22" priority="28" stopIfTrue="1" operator="equal">
      <formula>"日"</formula>
    </cfRule>
  </conditionalFormatting>
  <conditionalFormatting sqref="B25:B26">
    <cfRule type="cellIs" dxfId="21" priority="13" stopIfTrue="1" operator="equal">
      <formula>"土"</formula>
    </cfRule>
    <cfRule type="cellIs" dxfId="20" priority="14" stopIfTrue="1" operator="equal">
      <formula>"日"</formula>
    </cfRule>
  </conditionalFormatting>
  <conditionalFormatting sqref="B23">
    <cfRule type="cellIs" dxfId="19" priority="25" stopIfTrue="1" operator="equal">
      <formula>"土"</formula>
    </cfRule>
    <cfRule type="cellIs" dxfId="18" priority="26" stopIfTrue="1" operator="equal">
      <formula>"日"</formula>
    </cfRule>
  </conditionalFormatting>
  <conditionalFormatting sqref="B22">
    <cfRule type="cellIs" dxfId="17" priority="23" stopIfTrue="1" operator="equal">
      <formula>"土"</formula>
    </cfRule>
    <cfRule type="cellIs" dxfId="16" priority="24" stopIfTrue="1" operator="equal">
      <formula>"日"</formula>
    </cfRule>
  </conditionalFormatting>
  <conditionalFormatting sqref="B26">
    <cfRule type="cellIs" dxfId="15" priority="21" stopIfTrue="1" operator="equal">
      <formula>"土"</formula>
    </cfRule>
    <cfRule type="cellIs" dxfId="14" priority="22" stopIfTrue="1" operator="equal">
      <formula>"日"</formula>
    </cfRule>
  </conditionalFormatting>
  <conditionalFormatting sqref="B24">
    <cfRule type="cellIs" dxfId="13" priority="15" stopIfTrue="1" operator="equal">
      <formula>"土"</formula>
    </cfRule>
    <cfRule type="cellIs" dxfId="12" priority="16" stopIfTrue="1" operator="equal">
      <formula>"日"</formula>
    </cfRule>
  </conditionalFormatting>
  <conditionalFormatting sqref="F24:G24">
    <cfRule type="cellIs" dxfId="11" priority="11" stopIfTrue="1" operator="equal">
      <formula>"土"</formula>
    </cfRule>
    <cfRule type="cellIs" dxfId="10" priority="12" stopIfTrue="1" operator="equal">
      <formula>"日"</formula>
    </cfRule>
  </conditionalFormatting>
  <conditionalFormatting sqref="I20 J20:J23">
    <cfRule type="cellIs" dxfId="9" priority="9" stopIfTrue="1" operator="equal">
      <formula>"土"</formula>
    </cfRule>
    <cfRule type="cellIs" dxfId="8" priority="10" stopIfTrue="1" operator="equal">
      <formula>"日"</formula>
    </cfRule>
  </conditionalFormatting>
  <conditionalFormatting sqref="F21:F22">
    <cfRule type="cellIs" dxfId="7" priority="7" stopIfTrue="1" operator="equal">
      <formula>"土"</formula>
    </cfRule>
    <cfRule type="cellIs" dxfId="6" priority="8" stopIfTrue="1" operator="equal">
      <formula>"日"</formula>
    </cfRule>
  </conditionalFormatting>
  <conditionalFormatting sqref="F25:F26">
    <cfRule type="cellIs" dxfId="5" priority="5" stopIfTrue="1" operator="equal">
      <formula>"土"</formula>
    </cfRule>
    <cfRule type="cellIs" dxfId="4" priority="6" stopIfTrue="1" operator="equal">
      <formula>"日"</formula>
    </cfRule>
  </conditionalFormatting>
  <conditionalFormatting sqref="K3:AO19 K24:AO65536">
    <cfRule type="cellIs" dxfId="3" priority="3" stopIfTrue="1" operator="equal">
      <formula>"土"</formula>
    </cfRule>
    <cfRule type="cellIs" dxfId="2" priority="4" stopIfTrue="1" operator="equal">
      <formula>"日"</formula>
    </cfRule>
  </conditionalFormatting>
  <conditionalFormatting sqref="K20:AO23">
    <cfRule type="cellIs" dxfId="1" priority="1" stopIfTrue="1" operator="equal">
      <formula>"土"</formula>
    </cfRule>
    <cfRule type="cellIs" dxfId="0" priority="2" stopIfTrue="1" operator="equal">
      <formula>"日"</formula>
    </cfRule>
  </conditionalFormatting>
  <pageMargins left="0.62992125984251968" right="0.62992125984251968" top="0.78740157480314965" bottom="0.78740157480314965" header="0.35433070866141736" footer="0.19685039370078741"/>
  <pageSetup paperSize="9" scale="85" orientation="landscape" horizontalDpi="300" verticalDpi="300" r:id="rId1"/>
  <headerFooter alignWithMargins="0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家庭记账表格</vt:lpstr>
      <vt:lpstr>家庭记账表格!Print_Titles</vt:lpstr>
    </vt:vector>
  </TitlesOfParts>
  <Company>Sky123.Org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Sky123.Org</cp:lastModifiedBy>
  <cp:lastPrinted>2017-07-11T01:21:16Z</cp:lastPrinted>
  <dcterms:created xsi:type="dcterms:W3CDTF">2017-07-10T13:21:29Z</dcterms:created>
  <dcterms:modified xsi:type="dcterms:W3CDTF">2017-07-11T01:29:11Z</dcterms:modified>
</cp:coreProperties>
</file>