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8月1日" sheetId="1" r:id="rId1"/>
    <sheet name="8月2日 " sheetId="4" r:id="rId2"/>
    <sheet name="8月3日 " sheetId="5" r:id="rId3"/>
    <sheet name="8月30日" sheetId="6" r:id="rId4"/>
    <sheet name="8月31日  " sheetId="7" r:id="rId5"/>
    <sheet name="销售月报表" sheetId="8" r:id="rId6"/>
  </sheets>
  <calcPr calcId="144525"/>
</workbook>
</file>

<file path=xl/sharedStrings.xml><?xml version="1.0" encoding="utf-8"?>
<sst xmlns="http://schemas.openxmlformats.org/spreadsheetml/2006/main" count="127" uniqueCount="17">
  <si>
    <t>销售日报表</t>
  </si>
  <si>
    <t>销售一部</t>
  </si>
  <si>
    <t>销售二部</t>
  </si>
  <si>
    <t>销售三部</t>
  </si>
  <si>
    <t>本日合计</t>
  </si>
  <si>
    <t>数量</t>
  </si>
  <si>
    <t>金额</t>
  </si>
  <si>
    <t>通用别克-别克GL8</t>
  </si>
  <si>
    <t>通用别克-君威</t>
  </si>
  <si>
    <t>通用别克-君越</t>
  </si>
  <si>
    <t>通用别克-凯越</t>
  </si>
  <si>
    <t>通用别克-林荫大道</t>
  </si>
  <si>
    <t>通用别克-英朗</t>
  </si>
  <si>
    <t>别克(进口)-昂科雷</t>
  </si>
  <si>
    <t xml:space="preserve">公司名称：合肥中能汽车有限公司                                                制表日期： </t>
  </si>
  <si>
    <t>销售月报表</t>
  </si>
  <si>
    <t>本月合计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</si>
</sst>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  <numFmt numFmtId="177" formatCode="#,##0_ "/>
    <numFmt numFmtId="178" formatCode="_ * #,##0_ ;_ * \-#,##0_ ;_ * &quot;-&quot;??_ ;_ @_ "/>
    <numFmt numFmtId="179" formatCode="#,##0.00_ "/>
  </numFmts>
  <fonts count="31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b/>
      <sz val="24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11"/>
      <name val="微软雅黑"/>
      <charset val="134"/>
    </font>
    <font>
      <sz val="12"/>
      <name val="Arial Unicode MS"/>
      <charset val="134"/>
    </font>
    <font>
      <b/>
      <sz val="12"/>
      <name val="Arial Unicode MS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9" borderId="2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26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13" borderId="28" applyNumberFormat="0" applyAlignment="0" applyProtection="0">
      <alignment vertical="center"/>
    </xf>
    <xf numFmtId="0" fontId="18" fillId="13" borderId="27" applyNumberFormat="0" applyAlignment="0" applyProtection="0">
      <alignment vertical="center"/>
    </xf>
    <xf numFmtId="0" fontId="20" fillId="16" borderId="2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5" fillId="0" borderId="5" xfId="49" applyFont="1" applyBorder="1"/>
    <xf numFmtId="0" fontId="5" fillId="0" borderId="6" xfId="49" applyFont="1" applyBorder="1"/>
    <xf numFmtId="0" fontId="5" fillId="2" borderId="7" xfId="49" applyFont="1" applyFill="1" applyBorder="1" applyAlignment="1">
      <alignment horizontal="center" textRotation="135"/>
    </xf>
    <xf numFmtId="0" fontId="6" fillId="2" borderId="8" xfId="49" applyFont="1" applyFill="1" applyBorder="1" applyAlignment="1">
      <alignment horizontal="center" textRotation="120"/>
    </xf>
    <xf numFmtId="0" fontId="7" fillId="2" borderId="9" xfId="49" applyFont="1" applyFill="1" applyBorder="1" applyAlignment="1">
      <alignment horizontal="center" vertical="center"/>
    </xf>
    <xf numFmtId="0" fontId="5" fillId="2" borderId="10" xfId="49" applyFont="1" applyFill="1" applyBorder="1" applyAlignment="1">
      <alignment horizontal="center"/>
    </xf>
    <xf numFmtId="0" fontId="6" fillId="2" borderId="11" xfId="49" applyFont="1" applyFill="1" applyBorder="1" applyAlignment="1">
      <alignment horizontal="center" vertical="top" textRotation="135"/>
    </xf>
    <xf numFmtId="0" fontId="7" fillId="2" borderId="12" xfId="49" applyFont="1" applyFill="1" applyBorder="1" applyAlignment="1">
      <alignment horizontal="center" vertical="center"/>
    </xf>
    <xf numFmtId="0" fontId="6" fillId="0" borderId="13" xfId="49" applyFont="1" applyBorder="1" applyAlignment="1">
      <alignment horizontal="center"/>
    </xf>
    <xf numFmtId="0" fontId="6" fillId="0" borderId="12" xfId="49" applyFont="1" applyBorder="1" applyAlignment="1">
      <alignment horizontal="center"/>
    </xf>
    <xf numFmtId="0" fontId="8" fillId="0" borderId="12" xfId="49" applyFont="1" applyBorder="1" applyAlignment="1">
      <alignment horizontal="center"/>
    </xf>
    <xf numFmtId="178" fontId="8" fillId="0" borderId="12" xfId="8" applyNumberFormat="1" applyFont="1" applyBorder="1" applyAlignment="1">
      <alignment horizontal="center"/>
    </xf>
    <xf numFmtId="0" fontId="7" fillId="0" borderId="14" xfId="49" applyFont="1" applyBorder="1" applyAlignment="1">
      <alignment horizontal="center"/>
    </xf>
    <xf numFmtId="0" fontId="7" fillId="0" borderId="15" xfId="49" applyFont="1" applyBorder="1" applyAlignment="1">
      <alignment horizontal="center"/>
    </xf>
    <xf numFmtId="0" fontId="9" fillId="0" borderId="15" xfId="49" applyFont="1" applyBorder="1" applyAlignment="1">
      <alignment horizontal="center"/>
    </xf>
    <xf numFmtId="177" fontId="9" fillId="0" borderId="15" xfId="49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4" fillId="0" borderId="17" xfId="49" applyFont="1" applyBorder="1" applyAlignment="1">
      <alignment horizontal="center" vertical="center"/>
    </xf>
    <xf numFmtId="176" fontId="5" fillId="0" borderId="6" xfId="49" applyNumberFormat="1" applyFont="1" applyBorder="1" applyAlignment="1">
      <alignment horizontal="center" vertical="center"/>
    </xf>
    <xf numFmtId="176" fontId="5" fillId="0" borderId="18" xfId="49" applyNumberFormat="1" applyFont="1" applyBorder="1" applyAlignment="1">
      <alignment horizontal="center" vertical="center"/>
    </xf>
    <xf numFmtId="0" fontId="7" fillId="2" borderId="19" xfId="49" applyFont="1" applyFill="1" applyBorder="1" applyAlignment="1">
      <alignment horizontal="center" vertical="center"/>
    </xf>
    <xf numFmtId="0" fontId="7" fillId="2" borderId="20" xfId="49" applyFont="1" applyFill="1" applyBorder="1" applyAlignment="1">
      <alignment horizontal="center" vertical="center"/>
    </xf>
    <xf numFmtId="177" fontId="8" fillId="0" borderId="12" xfId="49" applyNumberFormat="1" applyFont="1" applyBorder="1" applyAlignment="1">
      <alignment horizontal="center"/>
    </xf>
    <xf numFmtId="177" fontId="8" fillId="0" borderId="20" xfId="49" applyNumberFormat="1" applyFont="1" applyBorder="1" applyAlignment="1">
      <alignment horizontal="center"/>
    </xf>
    <xf numFmtId="177" fontId="9" fillId="0" borderId="21" xfId="49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49" applyFont="1" applyAlignment="1">
      <alignment horizontal="center" vertical="center"/>
    </xf>
    <xf numFmtId="0" fontId="5" fillId="0" borderId="0" xfId="49" applyFont="1"/>
    <xf numFmtId="0" fontId="5" fillId="2" borderId="22" xfId="49" applyFont="1" applyFill="1" applyBorder="1" applyAlignment="1">
      <alignment horizontal="center" textRotation="135"/>
    </xf>
    <xf numFmtId="0" fontId="6" fillId="2" borderId="9" xfId="49" applyFont="1" applyFill="1" applyBorder="1" applyAlignment="1">
      <alignment horizontal="center" textRotation="120"/>
    </xf>
    <xf numFmtId="0" fontId="5" fillId="2" borderId="13" xfId="49" applyFont="1" applyFill="1" applyBorder="1" applyAlignment="1">
      <alignment horizontal="center"/>
    </xf>
    <xf numFmtId="0" fontId="6" fillId="2" borderId="12" xfId="49" applyFont="1" applyFill="1" applyBorder="1" applyAlignment="1">
      <alignment horizontal="center" vertical="top" textRotation="135"/>
    </xf>
    <xf numFmtId="179" fontId="9" fillId="0" borderId="15" xfId="49" applyNumberFormat="1" applyFont="1" applyBorder="1" applyAlignment="1">
      <alignment horizontal="center"/>
    </xf>
    <xf numFmtId="31" fontId="5" fillId="0" borderId="23" xfId="49" applyNumberFormat="1" applyFont="1" applyBorder="1" applyAlignment="1">
      <alignment horizontal="center" vertical="center"/>
    </xf>
    <xf numFmtId="178" fontId="8" fillId="0" borderId="20" xfId="8" applyNumberFormat="1" applyFont="1" applyBorder="1" applyAlignment="1">
      <alignment horizontal="center"/>
    </xf>
    <xf numFmtId="178" fontId="9" fillId="0" borderId="21" xfId="8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14"/>
  <sheetViews>
    <sheetView tabSelected="1" workbookViewId="0">
      <selection activeCell="N9" sqref="N9"/>
    </sheetView>
  </sheetViews>
  <sheetFormatPr defaultColWidth="9" defaultRowHeight="16.5"/>
  <cols>
    <col min="1" max="2" width="9" style="2"/>
    <col min="3" max="3" width="8.25454545454545" style="2" customWidth="1"/>
    <col min="4" max="4" width="5.12727272727273" style="2" customWidth="1"/>
    <col min="5" max="5" width="14.6272727272727" style="2" customWidth="1"/>
    <col min="6" max="6" width="5.25454545454545" style="2" customWidth="1"/>
    <col min="7" max="7" width="13.1272727272727" style="2" customWidth="1"/>
    <col min="8" max="8" width="5.12727272727273" style="2" customWidth="1"/>
    <col min="9" max="9" width="14.6272727272727" style="2" customWidth="1"/>
    <col min="10" max="10" width="5.25454545454545" style="2" customWidth="1"/>
    <col min="11" max="11" width="12.5" style="2" customWidth="1"/>
    <col min="12" max="16384" width="9" style="2"/>
  </cols>
  <sheetData>
    <row r="1" ht="61.5" customHeight="1" spans="2:11"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</row>
    <row r="2" ht="30" customHeight="1" spans="2:11">
      <c r="B2" s="35"/>
      <c r="C2" s="35"/>
      <c r="D2" s="35"/>
      <c r="E2" s="35"/>
      <c r="F2" s="35"/>
      <c r="G2" s="35"/>
      <c r="H2" s="35"/>
      <c r="I2" s="35"/>
      <c r="J2" s="41"/>
      <c r="K2" s="41"/>
    </row>
    <row r="3" ht="24.75" customHeight="1" spans="2:12">
      <c r="B3" s="9"/>
      <c r="C3" s="10"/>
      <c r="D3" s="11" t="s">
        <v>1</v>
      </c>
      <c r="E3" s="11"/>
      <c r="F3" s="11" t="s">
        <v>2</v>
      </c>
      <c r="G3" s="11"/>
      <c r="H3" s="11" t="s">
        <v>3</v>
      </c>
      <c r="I3" s="11"/>
      <c r="J3" s="11" t="s">
        <v>4</v>
      </c>
      <c r="K3" s="28"/>
      <c r="L3" s="23"/>
    </row>
    <row r="4" ht="24.75" customHeight="1" spans="2:12">
      <c r="B4" s="12"/>
      <c r="C4" s="13"/>
      <c r="D4" s="14" t="s">
        <v>5</v>
      </c>
      <c r="E4" s="14" t="s">
        <v>6</v>
      </c>
      <c r="F4" s="14" t="s">
        <v>5</v>
      </c>
      <c r="G4" s="14" t="s">
        <v>6</v>
      </c>
      <c r="H4" s="14" t="s">
        <v>5</v>
      </c>
      <c r="I4" s="14" t="s">
        <v>6</v>
      </c>
      <c r="J4" s="14" t="s">
        <v>5</v>
      </c>
      <c r="K4" s="29" t="s">
        <v>6</v>
      </c>
      <c r="L4" s="23"/>
    </row>
    <row r="5" ht="24.75" customHeight="1" spans="2:12">
      <c r="B5" s="15" t="s">
        <v>7</v>
      </c>
      <c r="C5" s="16"/>
      <c r="D5" s="17">
        <v>2</v>
      </c>
      <c r="E5" s="18">
        <v>485000</v>
      </c>
      <c r="F5" s="17"/>
      <c r="G5" s="18"/>
      <c r="H5" s="17">
        <v>3</v>
      </c>
      <c r="I5" s="18">
        <v>675000</v>
      </c>
      <c r="J5" s="17">
        <f>D5+F5+H5</f>
        <v>5</v>
      </c>
      <c r="K5" s="42">
        <f>E5+G5+I5</f>
        <v>1160000</v>
      </c>
      <c r="L5" s="23"/>
    </row>
    <row r="6" ht="24.75" customHeight="1" spans="2:12">
      <c r="B6" s="15" t="s">
        <v>8</v>
      </c>
      <c r="C6" s="16"/>
      <c r="D6" s="17"/>
      <c r="E6" s="18"/>
      <c r="F6" s="17">
        <v>3</v>
      </c>
      <c r="G6" s="18">
        <v>608000</v>
      </c>
      <c r="H6" s="17">
        <v>1</v>
      </c>
      <c r="I6" s="18">
        <v>210000</v>
      </c>
      <c r="J6" s="17">
        <f t="shared" ref="J6:J11" si="0">D6+F6+H6</f>
        <v>4</v>
      </c>
      <c r="K6" s="42">
        <f t="shared" ref="K6:K11" si="1">E6+G6+I6</f>
        <v>818000</v>
      </c>
      <c r="L6" s="23"/>
    </row>
    <row r="7" ht="24.75" customHeight="1" spans="2:12">
      <c r="B7" s="15" t="s">
        <v>9</v>
      </c>
      <c r="C7" s="16"/>
      <c r="D7" s="17">
        <v>1</v>
      </c>
      <c r="E7" s="18">
        <v>38000</v>
      </c>
      <c r="F7" s="17"/>
      <c r="G7" s="18"/>
      <c r="H7" s="17"/>
      <c r="I7" s="18"/>
      <c r="J7" s="17">
        <f t="shared" si="0"/>
        <v>1</v>
      </c>
      <c r="K7" s="42">
        <f t="shared" si="1"/>
        <v>38000</v>
      </c>
      <c r="L7" s="23"/>
    </row>
    <row r="8" ht="24.75" customHeight="1" spans="2:12">
      <c r="B8" s="15" t="s">
        <v>10</v>
      </c>
      <c r="C8" s="16"/>
      <c r="D8" s="17"/>
      <c r="E8" s="18"/>
      <c r="F8" s="17"/>
      <c r="G8" s="18"/>
      <c r="H8" s="17">
        <v>1</v>
      </c>
      <c r="I8" s="18">
        <v>110000</v>
      </c>
      <c r="J8" s="17">
        <f t="shared" si="0"/>
        <v>1</v>
      </c>
      <c r="K8" s="42">
        <f t="shared" si="1"/>
        <v>110000</v>
      </c>
      <c r="L8" s="23"/>
    </row>
    <row r="9" ht="24.75" customHeight="1" spans="2:12">
      <c r="B9" s="15" t="s">
        <v>11</v>
      </c>
      <c r="C9" s="16"/>
      <c r="D9" s="17">
        <v>2</v>
      </c>
      <c r="E9" s="18">
        <v>808000</v>
      </c>
      <c r="F9" s="17"/>
      <c r="G9" s="18"/>
      <c r="H9" s="17"/>
      <c r="I9" s="18"/>
      <c r="J9" s="17">
        <f t="shared" si="0"/>
        <v>2</v>
      </c>
      <c r="K9" s="42">
        <f t="shared" si="1"/>
        <v>808000</v>
      </c>
      <c r="L9" s="23"/>
    </row>
    <row r="10" ht="24.75" customHeight="1" spans="2:12">
      <c r="B10" s="15" t="s">
        <v>12</v>
      </c>
      <c r="C10" s="16"/>
      <c r="D10" s="17">
        <v>1</v>
      </c>
      <c r="E10" s="18">
        <v>15000</v>
      </c>
      <c r="F10" s="17">
        <v>2</v>
      </c>
      <c r="G10" s="18">
        <v>308000</v>
      </c>
      <c r="H10" s="17"/>
      <c r="I10" s="18"/>
      <c r="J10" s="17">
        <f t="shared" si="0"/>
        <v>3</v>
      </c>
      <c r="K10" s="42">
        <f t="shared" si="1"/>
        <v>323000</v>
      </c>
      <c r="L10" s="23"/>
    </row>
    <row r="11" ht="24.75" customHeight="1" spans="2:12">
      <c r="B11" s="15" t="s">
        <v>13</v>
      </c>
      <c r="C11" s="16"/>
      <c r="D11" s="17"/>
      <c r="E11" s="18"/>
      <c r="F11" s="17"/>
      <c r="G11" s="18"/>
      <c r="H11" s="17">
        <v>1</v>
      </c>
      <c r="I11" s="18">
        <v>508000</v>
      </c>
      <c r="J11" s="17">
        <f t="shared" si="0"/>
        <v>1</v>
      </c>
      <c r="K11" s="42">
        <f t="shared" si="1"/>
        <v>508000</v>
      </c>
      <c r="L11" s="23"/>
    </row>
    <row r="12" s="1" customFormat="1" ht="24.75" customHeight="1" spans="2:12">
      <c r="B12" s="19" t="s">
        <v>4</v>
      </c>
      <c r="C12" s="20"/>
      <c r="D12" s="22">
        <f>SUM(D5:D11)</f>
        <v>6</v>
      </c>
      <c r="E12" s="22">
        <f t="shared" ref="E12:K12" si="2">SUM(E5:E11)</f>
        <v>1346000</v>
      </c>
      <c r="F12" s="22">
        <f t="shared" si="2"/>
        <v>5</v>
      </c>
      <c r="G12" s="22">
        <f t="shared" si="2"/>
        <v>916000</v>
      </c>
      <c r="H12" s="22">
        <f t="shared" si="2"/>
        <v>6</v>
      </c>
      <c r="I12" s="22">
        <f t="shared" si="2"/>
        <v>1503000</v>
      </c>
      <c r="J12" s="22">
        <f t="shared" si="2"/>
        <v>17</v>
      </c>
      <c r="K12" s="22">
        <f t="shared" si="2"/>
        <v>3765000</v>
      </c>
      <c r="L12" s="33"/>
    </row>
    <row r="13" spans="2:1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2:12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</sheetData>
  <mergeCells count="14">
    <mergeCell ref="B1:K1"/>
    <mergeCell ref="J2:K2"/>
    <mergeCell ref="D3:E3"/>
    <mergeCell ref="F3:G3"/>
    <mergeCell ref="H3:I3"/>
    <mergeCell ref="J3:K3"/>
    <mergeCell ref="B5:C5"/>
    <mergeCell ref="B6:C6"/>
    <mergeCell ref="B7:C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I2" sqref="I2:J2"/>
    </sheetView>
  </sheetViews>
  <sheetFormatPr defaultColWidth="9" defaultRowHeight="16.5"/>
  <cols>
    <col min="1" max="1" width="9" style="2"/>
    <col min="2" max="2" width="8.25454545454545" style="2" customWidth="1"/>
    <col min="3" max="3" width="5.12727272727273" style="2" customWidth="1"/>
    <col min="4" max="4" width="14.6272727272727" style="2" customWidth="1"/>
    <col min="5" max="5" width="5.25454545454545" style="2" customWidth="1"/>
    <col min="6" max="6" width="13.1272727272727" style="2" customWidth="1"/>
    <col min="7" max="7" width="5.12727272727273" style="2" customWidth="1"/>
    <col min="8" max="8" width="14.6272727272727" style="2" customWidth="1"/>
    <col min="9" max="9" width="5.25454545454545" style="2" customWidth="1"/>
    <col min="10" max="10" width="12.5" style="2" customWidth="1"/>
    <col min="11" max="16384" width="9" style="2"/>
  </cols>
  <sheetData>
    <row r="1" ht="61.5" customHeight="1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ht="30" customHeight="1" spans="1:10">
      <c r="A2" s="35"/>
      <c r="B2" s="35"/>
      <c r="C2" s="35"/>
      <c r="D2" s="35"/>
      <c r="E2" s="35"/>
      <c r="F2" s="35"/>
      <c r="G2" s="35"/>
      <c r="H2" s="35"/>
      <c r="I2" s="41"/>
      <c r="J2" s="41"/>
    </row>
    <row r="3" ht="24.75" customHeight="1" spans="1:11">
      <c r="A3" s="36"/>
      <c r="B3" s="37"/>
      <c r="C3" s="11" t="s">
        <v>1</v>
      </c>
      <c r="D3" s="11"/>
      <c r="E3" s="11" t="s">
        <v>2</v>
      </c>
      <c r="F3" s="11"/>
      <c r="G3" s="11" t="s">
        <v>3</v>
      </c>
      <c r="H3" s="11"/>
      <c r="I3" s="11" t="s">
        <v>4</v>
      </c>
      <c r="J3" s="28"/>
      <c r="K3" s="23"/>
    </row>
    <row r="4" ht="24.75" customHeight="1" spans="1:11">
      <c r="A4" s="38"/>
      <c r="B4" s="39"/>
      <c r="C4" s="14" t="s">
        <v>5</v>
      </c>
      <c r="D4" s="14" t="s">
        <v>6</v>
      </c>
      <c r="E4" s="14" t="s">
        <v>5</v>
      </c>
      <c r="F4" s="14" t="s">
        <v>6</v>
      </c>
      <c r="G4" s="14" t="s">
        <v>5</v>
      </c>
      <c r="H4" s="14" t="s">
        <v>6</v>
      </c>
      <c r="I4" s="14" t="s">
        <v>5</v>
      </c>
      <c r="J4" s="29" t="s">
        <v>6</v>
      </c>
      <c r="K4" s="23"/>
    </row>
    <row r="5" ht="24.75" customHeight="1" spans="1:11">
      <c r="A5" s="15" t="s">
        <v>7</v>
      </c>
      <c r="B5" s="16"/>
      <c r="C5" s="17">
        <v>2</v>
      </c>
      <c r="D5" s="18">
        <v>485000</v>
      </c>
      <c r="E5" s="17"/>
      <c r="F5" s="18"/>
      <c r="G5" s="17">
        <v>3</v>
      </c>
      <c r="H5" s="18">
        <v>675000</v>
      </c>
      <c r="I5" s="17">
        <f>C5+E5+G5</f>
        <v>5</v>
      </c>
      <c r="J5" s="42">
        <f>D5+F5+H5</f>
        <v>1160000</v>
      </c>
      <c r="K5" s="23"/>
    </row>
    <row r="6" ht="24.75" customHeight="1" spans="1:11">
      <c r="A6" s="15" t="s">
        <v>8</v>
      </c>
      <c r="B6" s="16"/>
      <c r="C6" s="17"/>
      <c r="D6" s="18"/>
      <c r="E6" s="17">
        <v>3</v>
      </c>
      <c r="F6" s="18">
        <v>608000</v>
      </c>
      <c r="G6" s="17">
        <v>1</v>
      </c>
      <c r="H6" s="18">
        <v>210000</v>
      </c>
      <c r="I6" s="17">
        <f t="shared" ref="I6:J11" si="0">C6+E6+G6</f>
        <v>4</v>
      </c>
      <c r="J6" s="42">
        <f t="shared" si="0"/>
        <v>818000</v>
      </c>
      <c r="K6" s="23"/>
    </row>
    <row r="7" ht="24.75" customHeight="1" spans="1:11">
      <c r="A7" s="15" t="s">
        <v>9</v>
      </c>
      <c r="B7" s="16"/>
      <c r="C7" s="17">
        <v>1</v>
      </c>
      <c r="D7" s="18">
        <v>38000</v>
      </c>
      <c r="E7" s="17"/>
      <c r="F7" s="18"/>
      <c r="G7" s="17"/>
      <c r="H7" s="18"/>
      <c r="I7" s="17">
        <f>C7+E7+G7</f>
        <v>1</v>
      </c>
      <c r="J7" s="42">
        <f t="shared" si="0"/>
        <v>38000</v>
      </c>
      <c r="K7" s="23"/>
    </row>
    <row r="8" ht="24.75" customHeight="1" spans="1:11">
      <c r="A8" s="15" t="s">
        <v>10</v>
      </c>
      <c r="B8" s="16"/>
      <c r="C8" s="17"/>
      <c r="D8" s="18"/>
      <c r="E8" s="17"/>
      <c r="F8" s="18"/>
      <c r="G8" s="17">
        <v>1</v>
      </c>
      <c r="H8" s="18">
        <v>110000</v>
      </c>
      <c r="I8" s="17">
        <f t="shared" si="0"/>
        <v>1</v>
      </c>
      <c r="J8" s="42">
        <f t="shared" si="0"/>
        <v>110000</v>
      </c>
      <c r="K8" s="23"/>
    </row>
    <row r="9" ht="24.75" customHeight="1" spans="1:11">
      <c r="A9" s="15" t="s">
        <v>11</v>
      </c>
      <c r="B9" s="16"/>
      <c r="C9" s="17">
        <v>2</v>
      </c>
      <c r="D9" s="18">
        <v>808000</v>
      </c>
      <c r="E9" s="17"/>
      <c r="F9" s="18"/>
      <c r="G9" s="17"/>
      <c r="H9" s="18"/>
      <c r="I9" s="17">
        <f t="shared" si="0"/>
        <v>2</v>
      </c>
      <c r="J9" s="42">
        <f t="shared" si="0"/>
        <v>808000</v>
      </c>
      <c r="K9" s="23"/>
    </row>
    <row r="10" ht="24.75" customHeight="1" spans="1:11">
      <c r="A10" s="15" t="s">
        <v>12</v>
      </c>
      <c r="B10" s="16"/>
      <c r="C10" s="17">
        <v>1</v>
      </c>
      <c r="D10" s="18">
        <v>15000</v>
      </c>
      <c r="E10" s="17">
        <v>2</v>
      </c>
      <c r="F10" s="18">
        <v>308000</v>
      </c>
      <c r="G10" s="17"/>
      <c r="H10" s="18"/>
      <c r="I10" s="17">
        <f t="shared" si="0"/>
        <v>3</v>
      </c>
      <c r="J10" s="42">
        <f t="shared" si="0"/>
        <v>323000</v>
      </c>
      <c r="K10" s="23"/>
    </row>
    <row r="11" ht="24.75" customHeight="1" spans="1:11">
      <c r="A11" s="15" t="s">
        <v>13</v>
      </c>
      <c r="B11" s="16"/>
      <c r="C11" s="17"/>
      <c r="D11" s="18"/>
      <c r="E11" s="17"/>
      <c r="F11" s="18"/>
      <c r="G11" s="17">
        <v>1</v>
      </c>
      <c r="H11" s="18">
        <v>508000</v>
      </c>
      <c r="I11" s="17">
        <f t="shared" si="0"/>
        <v>1</v>
      </c>
      <c r="J11" s="42">
        <f t="shared" si="0"/>
        <v>508000</v>
      </c>
      <c r="K11" s="23"/>
    </row>
    <row r="12" s="1" customFormat="1" ht="24.75" customHeight="1" spans="1:11">
      <c r="A12" s="19" t="s">
        <v>4</v>
      </c>
      <c r="B12" s="20"/>
      <c r="C12" s="21">
        <f t="shared" ref="C12:H12" si="1">SUM(C5:C11)</f>
        <v>6</v>
      </c>
      <c r="D12" s="40">
        <f t="shared" si="1"/>
        <v>1346000</v>
      </c>
      <c r="E12" s="21">
        <f t="shared" si="1"/>
        <v>5</v>
      </c>
      <c r="F12" s="40">
        <f t="shared" si="1"/>
        <v>916000</v>
      </c>
      <c r="G12" s="21">
        <f t="shared" si="1"/>
        <v>6</v>
      </c>
      <c r="H12" s="40">
        <f t="shared" si="1"/>
        <v>1503000</v>
      </c>
      <c r="I12" s="21">
        <f>C12+E12+G12</f>
        <v>17</v>
      </c>
      <c r="J12" s="43">
        <f>D12+F12+H12</f>
        <v>3765000</v>
      </c>
      <c r="K12" s="33"/>
    </row>
    <row r="13" spans="1:1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</row>
  </sheetData>
  <mergeCells count="14">
    <mergeCell ref="A1:J1"/>
    <mergeCell ref="I2:J2"/>
    <mergeCell ref="C3:D3"/>
    <mergeCell ref="E3:F3"/>
    <mergeCell ref="G3:H3"/>
    <mergeCell ref="I3:J3"/>
    <mergeCell ref="A5:B5"/>
    <mergeCell ref="A6:B6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I2" sqref="I2:J2"/>
    </sheetView>
  </sheetViews>
  <sheetFormatPr defaultColWidth="9" defaultRowHeight="16.5"/>
  <cols>
    <col min="1" max="1" width="9" style="2"/>
    <col min="2" max="2" width="8.25454545454545" style="2" customWidth="1"/>
    <col min="3" max="3" width="5.12727272727273" style="2" customWidth="1"/>
    <col min="4" max="4" width="14.6272727272727" style="2" customWidth="1"/>
    <col min="5" max="5" width="5.25454545454545" style="2" customWidth="1"/>
    <col min="6" max="6" width="13.1272727272727" style="2" customWidth="1"/>
    <col min="7" max="7" width="5.12727272727273" style="2" customWidth="1"/>
    <col min="8" max="8" width="14.6272727272727" style="2" customWidth="1"/>
    <col min="9" max="9" width="5.25454545454545" style="2" customWidth="1"/>
    <col min="10" max="10" width="12.5" style="2" customWidth="1"/>
    <col min="11" max="16384" width="9" style="2"/>
  </cols>
  <sheetData>
    <row r="1" ht="61.5" customHeight="1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ht="30" customHeight="1" spans="1:10">
      <c r="A2" s="35"/>
      <c r="B2" s="35"/>
      <c r="C2" s="35"/>
      <c r="D2" s="35"/>
      <c r="E2" s="35"/>
      <c r="F2" s="35"/>
      <c r="G2" s="35"/>
      <c r="H2" s="35"/>
      <c r="I2" s="41"/>
      <c r="J2" s="41"/>
    </row>
    <row r="3" ht="24.75" customHeight="1" spans="1:11">
      <c r="A3" s="36"/>
      <c r="B3" s="37"/>
      <c r="C3" s="11" t="s">
        <v>1</v>
      </c>
      <c r="D3" s="11"/>
      <c r="E3" s="11" t="s">
        <v>2</v>
      </c>
      <c r="F3" s="11"/>
      <c r="G3" s="11" t="s">
        <v>3</v>
      </c>
      <c r="H3" s="11"/>
      <c r="I3" s="11" t="s">
        <v>4</v>
      </c>
      <c r="J3" s="28"/>
      <c r="K3" s="23"/>
    </row>
    <row r="4" ht="24.75" customHeight="1" spans="1:11">
      <c r="A4" s="38"/>
      <c r="B4" s="39"/>
      <c r="C4" s="14" t="s">
        <v>5</v>
      </c>
      <c r="D4" s="14" t="s">
        <v>6</v>
      </c>
      <c r="E4" s="14" t="s">
        <v>5</v>
      </c>
      <c r="F4" s="14" t="s">
        <v>6</v>
      </c>
      <c r="G4" s="14" t="s">
        <v>5</v>
      </c>
      <c r="H4" s="14" t="s">
        <v>6</v>
      </c>
      <c r="I4" s="14" t="s">
        <v>5</v>
      </c>
      <c r="J4" s="29" t="s">
        <v>6</v>
      </c>
      <c r="K4" s="23"/>
    </row>
    <row r="5" ht="24.75" customHeight="1" spans="1:11">
      <c r="A5" s="15" t="s">
        <v>7</v>
      </c>
      <c r="B5" s="16"/>
      <c r="C5" s="17">
        <v>2</v>
      </c>
      <c r="D5" s="18">
        <v>485000</v>
      </c>
      <c r="E5" s="17"/>
      <c r="F5" s="18"/>
      <c r="G5" s="17">
        <v>3</v>
      </c>
      <c r="H5" s="18">
        <v>675000</v>
      </c>
      <c r="I5" s="17">
        <f>C5+E5+G5</f>
        <v>5</v>
      </c>
      <c r="J5" s="42">
        <f>D5+F5+H5</f>
        <v>1160000</v>
      </c>
      <c r="K5" s="23"/>
    </row>
    <row r="6" ht="24.75" customHeight="1" spans="1:11">
      <c r="A6" s="15" t="s">
        <v>8</v>
      </c>
      <c r="B6" s="16"/>
      <c r="C6" s="17"/>
      <c r="D6" s="18"/>
      <c r="E6" s="17">
        <v>3</v>
      </c>
      <c r="F6" s="18">
        <v>608000</v>
      </c>
      <c r="G6" s="17">
        <v>1</v>
      </c>
      <c r="H6" s="18">
        <v>210000</v>
      </c>
      <c r="I6" s="17">
        <f t="shared" ref="I6:J11" si="0">C6+E6+G6</f>
        <v>4</v>
      </c>
      <c r="J6" s="42">
        <f t="shared" si="0"/>
        <v>818000</v>
      </c>
      <c r="K6" s="23"/>
    </row>
    <row r="7" ht="24.75" customHeight="1" spans="1:11">
      <c r="A7" s="15" t="s">
        <v>9</v>
      </c>
      <c r="B7" s="16"/>
      <c r="C7" s="17">
        <v>1</v>
      </c>
      <c r="D7" s="18">
        <v>38000</v>
      </c>
      <c r="E7" s="17"/>
      <c r="F7" s="18"/>
      <c r="G7" s="17"/>
      <c r="H7" s="18"/>
      <c r="I7" s="17">
        <f>C7+E7+G7</f>
        <v>1</v>
      </c>
      <c r="J7" s="42">
        <f t="shared" si="0"/>
        <v>38000</v>
      </c>
      <c r="K7" s="23"/>
    </row>
    <row r="8" ht="24.75" customHeight="1" spans="1:11">
      <c r="A8" s="15" t="s">
        <v>10</v>
      </c>
      <c r="B8" s="16"/>
      <c r="C8" s="17"/>
      <c r="D8" s="18"/>
      <c r="E8" s="17"/>
      <c r="F8" s="18"/>
      <c r="G8" s="17">
        <v>1</v>
      </c>
      <c r="H8" s="18">
        <v>110000</v>
      </c>
      <c r="I8" s="17">
        <f t="shared" si="0"/>
        <v>1</v>
      </c>
      <c r="J8" s="42">
        <f t="shared" si="0"/>
        <v>110000</v>
      </c>
      <c r="K8" s="23"/>
    </row>
    <row r="9" ht="24.75" customHeight="1" spans="1:11">
      <c r="A9" s="15" t="s">
        <v>11</v>
      </c>
      <c r="B9" s="16"/>
      <c r="C9" s="17">
        <v>2</v>
      </c>
      <c r="D9" s="18">
        <v>808000</v>
      </c>
      <c r="E9" s="17"/>
      <c r="F9" s="18"/>
      <c r="G9" s="17"/>
      <c r="H9" s="18"/>
      <c r="I9" s="17">
        <f t="shared" si="0"/>
        <v>2</v>
      </c>
      <c r="J9" s="42">
        <f t="shared" si="0"/>
        <v>808000</v>
      </c>
      <c r="K9" s="23"/>
    </row>
    <row r="10" ht="24.75" customHeight="1" spans="1:11">
      <c r="A10" s="15" t="s">
        <v>12</v>
      </c>
      <c r="B10" s="16"/>
      <c r="C10" s="17">
        <v>1</v>
      </c>
      <c r="D10" s="18">
        <v>15000</v>
      </c>
      <c r="E10" s="17">
        <v>2</v>
      </c>
      <c r="F10" s="18">
        <v>308000</v>
      </c>
      <c r="G10" s="17"/>
      <c r="H10" s="18"/>
      <c r="I10" s="17">
        <f t="shared" si="0"/>
        <v>3</v>
      </c>
      <c r="J10" s="42">
        <f t="shared" si="0"/>
        <v>323000</v>
      </c>
      <c r="K10" s="23"/>
    </row>
    <row r="11" ht="24.75" customHeight="1" spans="1:11">
      <c r="A11" s="15" t="s">
        <v>13</v>
      </c>
      <c r="B11" s="16"/>
      <c r="C11" s="17"/>
      <c r="D11" s="18"/>
      <c r="E11" s="17"/>
      <c r="F11" s="18"/>
      <c r="G11" s="17">
        <v>1</v>
      </c>
      <c r="H11" s="18">
        <v>508000</v>
      </c>
      <c r="I11" s="17">
        <f t="shared" si="0"/>
        <v>1</v>
      </c>
      <c r="J11" s="42">
        <f t="shared" si="0"/>
        <v>508000</v>
      </c>
      <c r="K11" s="23"/>
    </row>
    <row r="12" s="1" customFormat="1" ht="24.75" customHeight="1" spans="1:11">
      <c r="A12" s="19" t="s">
        <v>4</v>
      </c>
      <c r="B12" s="20"/>
      <c r="C12" s="21">
        <f t="shared" ref="C12:H12" si="1">SUM(C5:C11)</f>
        <v>6</v>
      </c>
      <c r="D12" s="40">
        <f t="shared" si="1"/>
        <v>1346000</v>
      </c>
      <c r="E12" s="21">
        <f t="shared" si="1"/>
        <v>5</v>
      </c>
      <c r="F12" s="40">
        <f t="shared" si="1"/>
        <v>916000</v>
      </c>
      <c r="G12" s="21">
        <f t="shared" si="1"/>
        <v>6</v>
      </c>
      <c r="H12" s="40">
        <f t="shared" si="1"/>
        <v>1503000</v>
      </c>
      <c r="I12" s="21">
        <f>C12+E12+G12</f>
        <v>17</v>
      </c>
      <c r="J12" s="43">
        <f>D12+F12+H12</f>
        <v>3765000</v>
      </c>
      <c r="K12" s="33"/>
    </row>
    <row r="13" spans="1:1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</row>
  </sheetData>
  <mergeCells count="14">
    <mergeCell ref="A1:J1"/>
    <mergeCell ref="I2:J2"/>
    <mergeCell ref="C3:D3"/>
    <mergeCell ref="E3:F3"/>
    <mergeCell ref="G3:H3"/>
    <mergeCell ref="I3:J3"/>
    <mergeCell ref="A5:B5"/>
    <mergeCell ref="A6:B6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J17" sqref="J17"/>
    </sheetView>
  </sheetViews>
  <sheetFormatPr defaultColWidth="9" defaultRowHeight="16.5"/>
  <cols>
    <col min="1" max="1" width="9" style="2"/>
    <col min="2" max="2" width="8.25454545454545" style="2" customWidth="1"/>
    <col min="3" max="3" width="5.12727272727273" style="2" customWidth="1"/>
    <col min="4" max="4" width="14.6272727272727" style="2" customWidth="1"/>
    <col min="5" max="5" width="5.25454545454545" style="2" customWidth="1"/>
    <col min="6" max="6" width="13.1272727272727" style="2" customWidth="1"/>
    <col min="7" max="7" width="5.12727272727273" style="2" customWidth="1"/>
    <col min="8" max="8" width="14.6272727272727" style="2" customWidth="1"/>
    <col min="9" max="9" width="5.25454545454545" style="2" customWidth="1"/>
    <col min="10" max="10" width="12.5" style="2" customWidth="1"/>
    <col min="11" max="16384" width="9" style="2"/>
  </cols>
  <sheetData>
    <row r="1" ht="61.5" customHeight="1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ht="30" customHeight="1" spans="1:10">
      <c r="A2" s="35"/>
      <c r="B2" s="35"/>
      <c r="C2" s="35"/>
      <c r="D2" s="35"/>
      <c r="E2" s="35"/>
      <c r="F2" s="35"/>
      <c r="G2" s="35"/>
      <c r="H2" s="35"/>
      <c r="I2" s="41"/>
      <c r="J2" s="41"/>
    </row>
    <row r="3" ht="24.75" customHeight="1" spans="1:11">
      <c r="A3" s="36"/>
      <c r="B3" s="37"/>
      <c r="C3" s="11" t="s">
        <v>1</v>
      </c>
      <c r="D3" s="11"/>
      <c r="E3" s="11" t="s">
        <v>2</v>
      </c>
      <c r="F3" s="11"/>
      <c r="G3" s="11" t="s">
        <v>3</v>
      </c>
      <c r="H3" s="11"/>
      <c r="I3" s="11" t="s">
        <v>4</v>
      </c>
      <c r="J3" s="28"/>
      <c r="K3" s="23"/>
    </row>
    <row r="4" ht="24.75" customHeight="1" spans="1:11">
      <c r="A4" s="38"/>
      <c r="B4" s="39"/>
      <c r="C4" s="14" t="s">
        <v>5</v>
      </c>
      <c r="D4" s="14" t="s">
        <v>6</v>
      </c>
      <c r="E4" s="14" t="s">
        <v>5</v>
      </c>
      <c r="F4" s="14" t="s">
        <v>6</v>
      </c>
      <c r="G4" s="14" t="s">
        <v>5</v>
      </c>
      <c r="H4" s="14" t="s">
        <v>6</v>
      </c>
      <c r="I4" s="14" t="s">
        <v>5</v>
      </c>
      <c r="J4" s="29" t="s">
        <v>6</v>
      </c>
      <c r="K4" s="23"/>
    </row>
    <row r="5" ht="24.75" customHeight="1" spans="1:11">
      <c r="A5" s="15" t="s">
        <v>7</v>
      </c>
      <c r="B5" s="16"/>
      <c r="C5" s="17">
        <v>2</v>
      </c>
      <c r="D5" s="18">
        <v>485000</v>
      </c>
      <c r="E5" s="17"/>
      <c r="F5" s="18"/>
      <c r="G5" s="17">
        <v>3</v>
      </c>
      <c r="H5" s="18">
        <v>675000</v>
      </c>
      <c r="I5" s="17">
        <f>C5+E5+G5</f>
        <v>5</v>
      </c>
      <c r="J5" s="42">
        <f>D5+F5+H5</f>
        <v>1160000</v>
      </c>
      <c r="K5" s="23"/>
    </row>
    <row r="6" ht="24.75" customHeight="1" spans="1:11">
      <c r="A6" s="15" t="s">
        <v>8</v>
      </c>
      <c r="B6" s="16"/>
      <c r="C6" s="17"/>
      <c r="D6" s="18"/>
      <c r="E6" s="17">
        <v>3</v>
      </c>
      <c r="F6" s="18">
        <v>608000</v>
      </c>
      <c r="G6" s="17">
        <v>1</v>
      </c>
      <c r="H6" s="18">
        <v>210000</v>
      </c>
      <c r="I6" s="17">
        <f t="shared" ref="I6:J11" si="0">C6+E6+G6</f>
        <v>4</v>
      </c>
      <c r="J6" s="42">
        <f t="shared" si="0"/>
        <v>818000</v>
      </c>
      <c r="K6" s="23"/>
    </row>
    <row r="7" ht="24.75" customHeight="1" spans="1:11">
      <c r="A7" s="15" t="s">
        <v>9</v>
      </c>
      <c r="B7" s="16"/>
      <c r="C7" s="17">
        <v>1</v>
      </c>
      <c r="D7" s="18">
        <v>38000</v>
      </c>
      <c r="E7" s="17"/>
      <c r="F7" s="18"/>
      <c r="G7" s="17"/>
      <c r="H7" s="18"/>
      <c r="I7" s="17">
        <f>C7+E7+G7</f>
        <v>1</v>
      </c>
      <c r="J7" s="42">
        <f t="shared" si="0"/>
        <v>38000</v>
      </c>
      <c r="K7" s="23"/>
    </row>
    <row r="8" ht="24.75" customHeight="1" spans="1:11">
      <c r="A8" s="15" t="s">
        <v>10</v>
      </c>
      <c r="B8" s="16"/>
      <c r="C8" s="17"/>
      <c r="D8" s="18"/>
      <c r="E8" s="17"/>
      <c r="F8" s="18"/>
      <c r="G8" s="17">
        <v>1</v>
      </c>
      <c r="H8" s="18">
        <v>110000</v>
      </c>
      <c r="I8" s="17">
        <f t="shared" si="0"/>
        <v>1</v>
      </c>
      <c r="J8" s="42">
        <f t="shared" si="0"/>
        <v>110000</v>
      </c>
      <c r="K8" s="23"/>
    </row>
    <row r="9" ht="24.75" customHeight="1" spans="1:11">
      <c r="A9" s="15" t="s">
        <v>11</v>
      </c>
      <c r="B9" s="16"/>
      <c r="C9" s="17">
        <v>2</v>
      </c>
      <c r="D9" s="18">
        <v>808000</v>
      </c>
      <c r="E9" s="17"/>
      <c r="F9" s="18"/>
      <c r="G9" s="17"/>
      <c r="H9" s="18"/>
      <c r="I9" s="17">
        <f t="shared" si="0"/>
        <v>2</v>
      </c>
      <c r="J9" s="42">
        <f t="shared" si="0"/>
        <v>808000</v>
      </c>
      <c r="K9" s="23"/>
    </row>
    <row r="10" ht="24.75" customHeight="1" spans="1:11">
      <c r="A10" s="15" t="s">
        <v>12</v>
      </c>
      <c r="B10" s="16"/>
      <c r="C10" s="17">
        <v>1</v>
      </c>
      <c r="D10" s="18">
        <v>15000</v>
      </c>
      <c r="E10" s="17">
        <v>2</v>
      </c>
      <c r="F10" s="18">
        <v>308000</v>
      </c>
      <c r="G10" s="17"/>
      <c r="H10" s="18"/>
      <c r="I10" s="17">
        <f t="shared" si="0"/>
        <v>3</v>
      </c>
      <c r="J10" s="42">
        <f t="shared" si="0"/>
        <v>323000</v>
      </c>
      <c r="K10" s="23"/>
    </row>
    <row r="11" ht="24.75" customHeight="1" spans="1:11">
      <c r="A11" s="15" t="s">
        <v>13</v>
      </c>
      <c r="B11" s="16"/>
      <c r="C11" s="17"/>
      <c r="D11" s="18"/>
      <c r="E11" s="17"/>
      <c r="F11" s="18"/>
      <c r="G11" s="17">
        <v>1</v>
      </c>
      <c r="H11" s="18">
        <v>508000</v>
      </c>
      <c r="I11" s="17">
        <f t="shared" si="0"/>
        <v>1</v>
      </c>
      <c r="J11" s="42">
        <f t="shared" si="0"/>
        <v>508000</v>
      </c>
      <c r="K11" s="23"/>
    </row>
    <row r="12" s="1" customFormat="1" ht="24.75" customHeight="1" spans="1:11">
      <c r="A12" s="19" t="s">
        <v>4</v>
      </c>
      <c r="B12" s="20"/>
      <c r="C12" s="21">
        <f t="shared" ref="C12:H12" si="1">SUM(C5:C11)</f>
        <v>6</v>
      </c>
      <c r="D12" s="40">
        <f t="shared" si="1"/>
        <v>1346000</v>
      </c>
      <c r="E12" s="21">
        <f t="shared" si="1"/>
        <v>5</v>
      </c>
      <c r="F12" s="40">
        <f t="shared" si="1"/>
        <v>916000</v>
      </c>
      <c r="G12" s="21">
        <f t="shared" si="1"/>
        <v>6</v>
      </c>
      <c r="H12" s="40">
        <f t="shared" si="1"/>
        <v>1503000</v>
      </c>
      <c r="I12" s="21">
        <f>C12+E12+G12</f>
        <v>17</v>
      </c>
      <c r="J12" s="43">
        <f>D12+F12+H12</f>
        <v>3765000</v>
      </c>
      <c r="K12" s="33"/>
    </row>
    <row r="13" spans="1:1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</row>
  </sheetData>
  <mergeCells count="14">
    <mergeCell ref="A1:J1"/>
    <mergeCell ref="I2:J2"/>
    <mergeCell ref="C3:D3"/>
    <mergeCell ref="E3:F3"/>
    <mergeCell ref="G3:H3"/>
    <mergeCell ref="I3:J3"/>
    <mergeCell ref="A5:B5"/>
    <mergeCell ref="A6:B6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L10" sqref="L10"/>
    </sheetView>
  </sheetViews>
  <sheetFormatPr defaultColWidth="9" defaultRowHeight="16.5"/>
  <cols>
    <col min="1" max="1" width="9" style="2"/>
    <col min="2" max="2" width="8.25454545454545" style="2" customWidth="1"/>
    <col min="3" max="3" width="5.12727272727273" style="2" customWidth="1"/>
    <col min="4" max="4" width="14.6272727272727" style="2" customWidth="1"/>
    <col min="5" max="5" width="5.25454545454545" style="2" customWidth="1"/>
    <col min="6" max="6" width="13.1272727272727" style="2" customWidth="1"/>
    <col min="7" max="7" width="5.12727272727273" style="2" customWidth="1"/>
    <col min="8" max="8" width="14.6272727272727" style="2" customWidth="1"/>
    <col min="9" max="9" width="5.25454545454545" style="2" customWidth="1"/>
    <col min="10" max="10" width="12.5" style="2" customWidth="1"/>
    <col min="11" max="16384" width="9" style="2"/>
  </cols>
  <sheetData>
    <row r="1" ht="61.5" customHeight="1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ht="30" customHeight="1" spans="1:10">
      <c r="A2" s="35"/>
      <c r="B2" s="35"/>
      <c r="C2" s="35"/>
      <c r="D2" s="35"/>
      <c r="E2" s="35"/>
      <c r="F2" s="35"/>
      <c r="G2" s="35"/>
      <c r="H2" s="35"/>
      <c r="I2" s="41"/>
      <c r="J2" s="41"/>
    </row>
    <row r="3" ht="24.75" customHeight="1" spans="1:11">
      <c r="A3" s="36"/>
      <c r="B3" s="37"/>
      <c r="C3" s="11" t="s">
        <v>1</v>
      </c>
      <c r="D3" s="11"/>
      <c r="E3" s="11" t="s">
        <v>2</v>
      </c>
      <c r="F3" s="11"/>
      <c r="G3" s="11" t="s">
        <v>3</v>
      </c>
      <c r="H3" s="11"/>
      <c r="I3" s="11" t="s">
        <v>4</v>
      </c>
      <c r="J3" s="28"/>
      <c r="K3" s="23"/>
    </row>
    <row r="4" ht="24.75" customHeight="1" spans="1:11">
      <c r="A4" s="38"/>
      <c r="B4" s="39"/>
      <c r="C4" s="14" t="s">
        <v>5</v>
      </c>
      <c r="D4" s="14" t="s">
        <v>6</v>
      </c>
      <c r="E4" s="14" t="s">
        <v>5</v>
      </c>
      <c r="F4" s="14" t="s">
        <v>6</v>
      </c>
      <c r="G4" s="14" t="s">
        <v>5</v>
      </c>
      <c r="H4" s="14" t="s">
        <v>6</v>
      </c>
      <c r="I4" s="14" t="s">
        <v>5</v>
      </c>
      <c r="J4" s="29" t="s">
        <v>6</v>
      </c>
      <c r="K4" s="23"/>
    </row>
    <row r="5" ht="24.75" customHeight="1" spans="1:11">
      <c r="A5" s="15" t="s">
        <v>7</v>
      </c>
      <c r="B5" s="16"/>
      <c r="C5" s="17">
        <v>2</v>
      </c>
      <c r="D5" s="18">
        <v>485000</v>
      </c>
      <c r="E5" s="17"/>
      <c r="F5" s="18"/>
      <c r="G5" s="17">
        <v>3</v>
      </c>
      <c r="H5" s="18">
        <v>675000</v>
      </c>
      <c r="I5" s="17">
        <f>C5+E5+G5</f>
        <v>5</v>
      </c>
      <c r="J5" s="42">
        <f>D5+F5+H5</f>
        <v>1160000</v>
      </c>
      <c r="K5" s="23"/>
    </row>
    <row r="6" ht="24.75" customHeight="1" spans="1:11">
      <c r="A6" s="15" t="s">
        <v>8</v>
      </c>
      <c r="B6" s="16"/>
      <c r="C6" s="17"/>
      <c r="D6" s="18"/>
      <c r="E6" s="17">
        <v>3</v>
      </c>
      <c r="F6" s="18">
        <v>608000</v>
      </c>
      <c r="G6" s="17">
        <v>1</v>
      </c>
      <c r="H6" s="18">
        <v>210000</v>
      </c>
      <c r="I6" s="17">
        <f t="shared" ref="I6:J11" si="0">C6+E6+G6</f>
        <v>4</v>
      </c>
      <c r="J6" s="42">
        <f t="shared" si="0"/>
        <v>818000</v>
      </c>
      <c r="K6" s="23"/>
    </row>
    <row r="7" ht="24.75" customHeight="1" spans="1:11">
      <c r="A7" s="15" t="s">
        <v>9</v>
      </c>
      <c r="B7" s="16"/>
      <c r="C7" s="17">
        <v>1</v>
      </c>
      <c r="D7" s="18">
        <v>38000</v>
      </c>
      <c r="E7" s="17"/>
      <c r="F7" s="18"/>
      <c r="G7" s="17"/>
      <c r="H7" s="18"/>
      <c r="I7" s="17">
        <f>C7+E7+G7</f>
        <v>1</v>
      </c>
      <c r="J7" s="42">
        <f t="shared" si="0"/>
        <v>38000</v>
      </c>
      <c r="K7" s="23"/>
    </row>
    <row r="8" ht="24.75" customHeight="1" spans="1:11">
      <c r="A8" s="15" t="s">
        <v>10</v>
      </c>
      <c r="B8" s="16"/>
      <c r="C8" s="17"/>
      <c r="D8" s="18"/>
      <c r="E8" s="17"/>
      <c r="F8" s="18"/>
      <c r="G8" s="17">
        <v>1</v>
      </c>
      <c r="H8" s="18">
        <v>110000</v>
      </c>
      <c r="I8" s="17">
        <f t="shared" si="0"/>
        <v>1</v>
      </c>
      <c r="J8" s="42">
        <f t="shared" si="0"/>
        <v>110000</v>
      </c>
      <c r="K8" s="23"/>
    </row>
    <row r="9" ht="24.75" customHeight="1" spans="1:11">
      <c r="A9" s="15" t="s">
        <v>11</v>
      </c>
      <c r="B9" s="16"/>
      <c r="C9" s="17">
        <v>2</v>
      </c>
      <c r="D9" s="18">
        <v>808000</v>
      </c>
      <c r="E9" s="17"/>
      <c r="F9" s="18"/>
      <c r="G9" s="17"/>
      <c r="H9" s="18"/>
      <c r="I9" s="17">
        <f t="shared" si="0"/>
        <v>2</v>
      </c>
      <c r="J9" s="42">
        <f t="shared" si="0"/>
        <v>808000</v>
      </c>
      <c r="K9" s="23"/>
    </row>
    <row r="10" ht="24.75" customHeight="1" spans="1:11">
      <c r="A10" s="15" t="s">
        <v>12</v>
      </c>
      <c r="B10" s="16"/>
      <c r="C10" s="17">
        <v>1</v>
      </c>
      <c r="D10" s="18">
        <v>15000</v>
      </c>
      <c r="E10" s="17">
        <v>2</v>
      </c>
      <c r="F10" s="18">
        <v>308000</v>
      </c>
      <c r="G10" s="17"/>
      <c r="H10" s="18"/>
      <c r="I10" s="17">
        <f t="shared" si="0"/>
        <v>3</v>
      </c>
      <c r="J10" s="42">
        <f t="shared" si="0"/>
        <v>323000</v>
      </c>
      <c r="K10" s="23"/>
    </row>
    <row r="11" ht="24.75" customHeight="1" spans="1:11">
      <c r="A11" s="15" t="s">
        <v>13</v>
      </c>
      <c r="B11" s="16"/>
      <c r="C11" s="17"/>
      <c r="D11" s="18"/>
      <c r="E11" s="17"/>
      <c r="F11" s="18"/>
      <c r="G11" s="17">
        <v>1</v>
      </c>
      <c r="H11" s="18">
        <v>508000</v>
      </c>
      <c r="I11" s="17">
        <f t="shared" si="0"/>
        <v>1</v>
      </c>
      <c r="J11" s="42">
        <f t="shared" si="0"/>
        <v>508000</v>
      </c>
      <c r="K11" s="23"/>
    </row>
    <row r="12" s="1" customFormat="1" ht="24.75" customHeight="1" spans="1:11">
      <c r="A12" s="19" t="s">
        <v>4</v>
      </c>
      <c r="B12" s="20"/>
      <c r="C12" s="21">
        <f t="shared" ref="C12:H12" si="1">SUM(C5:C11)</f>
        <v>6</v>
      </c>
      <c r="D12" s="40">
        <f t="shared" si="1"/>
        <v>1346000</v>
      </c>
      <c r="E12" s="21">
        <f t="shared" si="1"/>
        <v>5</v>
      </c>
      <c r="F12" s="40">
        <f t="shared" si="1"/>
        <v>916000</v>
      </c>
      <c r="G12" s="21">
        <f t="shared" si="1"/>
        <v>6</v>
      </c>
      <c r="H12" s="40">
        <f t="shared" si="1"/>
        <v>1503000</v>
      </c>
      <c r="I12" s="21">
        <f>C12+E12+G12</f>
        <v>17</v>
      </c>
      <c r="J12" s="43">
        <f>D12+F12+H12</f>
        <v>3765000</v>
      </c>
      <c r="K12" s="33"/>
    </row>
    <row r="13" spans="1:1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</row>
  </sheetData>
  <mergeCells count="14">
    <mergeCell ref="A1:J1"/>
    <mergeCell ref="I2:J2"/>
    <mergeCell ref="C3:D3"/>
    <mergeCell ref="E3:F3"/>
    <mergeCell ref="G3:H3"/>
    <mergeCell ref="I3:J3"/>
    <mergeCell ref="A5:B5"/>
    <mergeCell ref="A6:B6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16"/>
  <sheetViews>
    <sheetView workbookViewId="0">
      <selection activeCell="M10" sqref="M10"/>
    </sheetView>
  </sheetViews>
  <sheetFormatPr defaultColWidth="9" defaultRowHeight="16.5"/>
  <cols>
    <col min="1" max="2" width="9" style="2"/>
    <col min="3" max="3" width="8.25454545454545" style="2" customWidth="1"/>
    <col min="4" max="4" width="5.12727272727273" style="2" customWidth="1"/>
    <col min="5" max="5" width="14.6272727272727" style="2" customWidth="1"/>
    <col min="6" max="6" width="5.25454545454545" style="2" customWidth="1"/>
    <col min="7" max="7" width="15.5" style="2" customWidth="1"/>
    <col min="8" max="8" width="5.12727272727273" style="2" customWidth="1"/>
    <col min="9" max="9" width="14.6272727272727" style="2" customWidth="1"/>
    <col min="10" max="10" width="5.25454545454545" style="2" customWidth="1"/>
    <col min="11" max="11" width="13.5" style="2" customWidth="1"/>
    <col min="12" max="16384" width="9" style="2"/>
  </cols>
  <sheetData>
    <row r="2" ht="44.25" customHeight="1" spans="2:11">
      <c r="B2" s="3" t="s">
        <v>14</v>
      </c>
      <c r="C2" s="4"/>
      <c r="D2" s="4"/>
      <c r="E2" s="4"/>
      <c r="F2" s="4"/>
      <c r="G2" s="4"/>
      <c r="H2" s="4"/>
      <c r="I2" s="4"/>
      <c r="J2" s="4"/>
      <c r="K2" s="24"/>
    </row>
    <row r="3" ht="52.5" customHeight="1" spans="2:11">
      <c r="B3" s="5" t="s">
        <v>15</v>
      </c>
      <c r="C3" s="6"/>
      <c r="D3" s="6"/>
      <c r="E3" s="6"/>
      <c r="F3" s="6"/>
      <c r="G3" s="6"/>
      <c r="H3" s="6"/>
      <c r="I3" s="6"/>
      <c r="J3" s="6"/>
      <c r="K3" s="25"/>
    </row>
    <row r="4" ht="30" customHeight="1" spans="2:11">
      <c r="B4" s="7"/>
      <c r="C4" s="8"/>
      <c r="D4" s="8"/>
      <c r="E4" s="8"/>
      <c r="F4" s="8"/>
      <c r="G4" s="8"/>
      <c r="H4" s="8"/>
      <c r="I4" s="8"/>
      <c r="J4" s="26"/>
      <c r="K4" s="27"/>
    </row>
    <row r="5" ht="24.75" customHeight="1" spans="2:12">
      <c r="B5" s="9"/>
      <c r="C5" s="10"/>
      <c r="D5" s="11" t="s">
        <v>1</v>
      </c>
      <c r="E5" s="11"/>
      <c r="F5" s="11" t="s">
        <v>2</v>
      </c>
      <c r="G5" s="11"/>
      <c r="H5" s="11" t="s">
        <v>3</v>
      </c>
      <c r="I5" s="11"/>
      <c r="J5" s="11" t="s">
        <v>16</v>
      </c>
      <c r="K5" s="28"/>
      <c r="L5" s="23"/>
    </row>
    <row r="6" ht="24.75" customHeight="1" spans="2:12">
      <c r="B6" s="12"/>
      <c r="C6" s="13"/>
      <c r="D6" s="14" t="s">
        <v>5</v>
      </c>
      <c r="E6" s="14" t="s">
        <v>6</v>
      </c>
      <c r="F6" s="14" t="s">
        <v>5</v>
      </c>
      <c r="G6" s="14" t="s">
        <v>6</v>
      </c>
      <c r="H6" s="14" t="s">
        <v>5</v>
      </c>
      <c r="I6" s="14" t="s">
        <v>6</v>
      </c>
      <c r="J6" s="14" t="s">
        <v>5</v>
      </c>
      <c r="K6" s="29" t="s">
        <v>6</v>
      </c>
      <c r="L6" s="23"/>
    </row>
    <row r="7" ht="24.75" customHeight="1" spans="2:12">
      <c r="B7" s="15" t="s">
        <v>7</v>
      </c>
      <c r="C7" s="16"/>
      <c r="D7" s="17">
        <v>10</v>
      </c>
      <c r="E7" s="18">
        <v>2425000</v>
      </c>
      <c r="F7" s="17"/>
      <c r="G7" s="18"/>
      <c r="H7" s="17">
        <v>15</v>
      </c>
      <c r="I7" s="18">
        <v>3375000</v>
      </c>
      <c r="J7" s="30">
        <f>D7+F7+H7</f>
        <v>25</v>
      </c>
      <c r="K7" s="31">
        <f>E7+G7+I7</f>
        <v>5800000</v>
      </c>
      <c r="L7" s="23"/>
    </row>
    <row r="8" ht="24.75" customHeight="1" spans="2:12">
      <c r="B8" s="15" t="s">
        <v>8</v>
      </c>
      <c r="C8" s="16"/>
      <c r="D8" s="17"/>
      <c r="E8" s="18"/>
      <c r="F8" s="17">
        <v>15</v>
      </c>
      <c r="G8" s="18">
        <v>3040000</v>
      </c>
      <c r="H8" s="17">
        <v>5</v>
      </c>
      <c r="I8" s="18">
        <v>1050000</v>
      </c>
      <c r="J8" s="30">
        <f t="shared" ref="J8:J13" si="0">D8+F8+H8</f>
        <v>20</v>
      </c>
      <c r="K8" s="31">
        <f t="shared" ref="K8:K13" si="1">E8+G8+I8</f>
        <v>4090000</v>
      </c>
      <c r="L8" s="23"/>
    </row>
    <row r="9" ht="24.75" customHeight="1" spans="2:12">
      <c r="B9" s="15" t="s">
        <v>9</v>
      </c>
      <c r="C9" s="16"/>
      <c r="D9" s="17">
        <v>5</v>
      </c>
      <c r="E9" s="18">
        <v>190000</v>
      </c>
      <c r="F9" s="17"/>
      <c r="G9" s="18"/>
      <c r="H9" s="17"/>
      <c r="I9" s="18"/>
      <c r="J9" s="30">
        <f t="shared" si="0"/>
        <v>5</v>
      </c>
      <c r="K9" s="31">
        <f t="shared" si="1"/>
        <v>190000</v>
      </c>
      <c r="L9" s="23"/>
    </row>
    <row r="10" ht="24.75" customHeight="1" spans="2:12">
      <c r="B10" s="15" t="s">
        <v>10</v>
      </c>
      <c r="C10" s="16"/>
      <c r="D10" s="17"/>
      <c r="E10" s="18"/>
      <c r="F10" s="17"/>
      <c r="G10" s="18"/>
      <c r="H10" s="17">
        <v>5</v>
      </c>
      <c r="I10" s="18">
        <v>550000</v>
      </c>
      <c r="J10" s="30">
        <f t="shared" si="0"/>
        <v>5</v>
      </c>
      <c r="K10" s="31">
        <f t="shared" si="1"/>
        <v>550000</v>
      </c>
      <c r="L10" s="23"/>
    </row>
    <row r="11" ht="24.75" customHeight="1" spans="2:12">
      <c r="B11" s="15" t="s">
        <v>11</v>
      </c>
      <c r="C11" s="16"/>
      <c r="D11" s="17">
        <v>10</v>
      </c>
      <c r="E11" s="18">
        <v>4040000</v>
      </c>
      <c r="F11" s="17"/>
      <c r="G11" s="18"/>
      <c r="H11" s="17"/>
      <c r="I11" s="18"/>
      <c r="J11" s="30">
        <f t="shared" si="0"/>
        <v>10</v>
      </c>
      <c r="K11" s="31">
        <f t="shared" si="1"/>
        <v>4040000</v>
      </c>
      <c r="L11" s="23"/>
    </row>
    <row r="12" ht="24.75" customHeight="1" spans="2:12">
      <c r="B12" s="15" t="s">
        <v>12</v>
      </c>
      <c r="C12" s="16"/>
      <c r="D12" s="17">
        <v>5</v>
      </c>
      <c r="E12" s="18">
        <v>75000</v>
      </c>
      <c r="F12" s="17">
        <v>10</v>
      </c>
      <c r="G12" s="18">
        <v>1540000</v>
      </c>
      <c r="H12" s="17"/>
      <c r="I12" s="18"/>
      <c r="J12" s="30">
        <f t="shared" si="0"/>
        <v>15</v>
      </c>
      <c r="K12" s="31">
        <f t="shared" si="1"/>
        <v>1615000</v>
      </c>
      <c r="L12" s="23"/>
    </row>
    <row r="13" ht="24.75" customHeight="1" spans="2:12">
      <c r="B13" s="15" t="s">
        <v>13</v>
      </c>
      <c r="C13" s="16"/>
      <c r="D13" s="17"/>
      <c r="E13" s="18"/>
      <c r="F13" s="17"/>
      <c r="G13" s="18"/>
      <c r="H13" s="17">
        <v>5</v>
      </c>
      <c r="I13" s="18">
        <v>2540000</v>
      </c>
      <c r="J13" s="30">
        <f t="shared" si="0"/>
        <v>5</v>
      </c>
      <c r="K13" s="31">
        <f t="shared" si="1"/>
        <v>2540000</v>
      </c>
      <c r="L13" s="23"/>
    </row>
    <row r="14" s="1" customFormat="1" ht="24.75" customHeight="1" spans="2:12">
      <c r="B14" s="19" t="s">
        <v>16</v>
      </c>
      <c r="C14" s="20"/>
      <c r="D14" s="21">
        <f>SUM(D7:D13)</f>
        <v>30</v>
      </c>
      <c r="E14" s="22">
        <f t="shared" ref="E14:K14" si="2">SUM(E7:E13)</f>
        <v>6730000</v>
      </c>
      <c r="F14" s="21">
        <f t="shared" si="2"/>
        <v>25</v>
      </c>
      <c r="G14" s="22">
        <f t="shared" si="2"/>
        <v>4580000</v>
      </c>
      <c r="H14" s="21">
        <f t="shared" si="2"/>
        <v>30</v>
      </c>
      <c r="I14" s="22">
        <f t="shared" si="2"/>
        <v>7515000</v>
      </c>
      <c r="J14" s="21">
        <f t="shared" si="2"/>
        <v>85</v>
      </c>
      <c r="K14" s="32">
        <f t="shared" si="2"/>
        <v>18825000</v>
      </c>
      <c r="L14" s="33"/>
    </row>
    <row r="15" spans="2:1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2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</sheetData>
  <mergeCells count="15">
    <mergeCell ref="B2:K2"/>
    <mergeCell ref="B3:K3"/>
    <mergeCell ref="J4:K4"/>
    <mergeCell ref="D5:E5"/>
    <mergeCell ref="F5:G5"/>
    <mergeCell ref="H5:I5"/>
    <mergeCell ref="J5:K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8月1日</vt:lpstr>
      <vt:lpstr>8月2日 </vt:lpstr>
      <vt:lpstr>8月3日 </vt:lpstr>
      <vt:lpstr>8月30日</vt:lpstr>
      <vt:lpstr>8月31日  </vt:lpstr>
      <vt:lpstr>销售月报表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2012-07-26T03:37:00Z</dcterms:created>
  <dcterms:modified xsi:type="dcterms:W3CDTF">2020-11-14T18:29:53Z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