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5" i="1" l="1"/>
  <c r="C6" i="1" s="1"/>
  <c r="D8" i="1" l="1"/>
  <c r="C7" i="1"/>
  <c r="C8" i="1" l="1"/>
  <c r="C9" i="1" l="1"/>
  <c r="D9" i="1"/>
  <c r="C10" i="1" l="1"/>
  <c r="D10" i="1"/>
  <c r="C11" i="1" l="1"/>
  <c r="D11" i="1"/>
  <c r="C12" i="1" l="1"/>
  <c r="D12" i="1"/>
  <c r="C13" i="1" l="1"/>
  <c r="D13" i="1"/>
  <c r="C14" i="1" l="1"/>
  <c r="D15" i="1" s="1"/>
  <c r="D14" i="1"/>
  <c r="C15" i="1" l="1"/>
</calcChain>
</file>

<file path=xl/sharedStrings.xml><?xml version="1.0" encoding="utf-8"?>
<sst xmlns="http://schemas.openxmlformats.org/spreadsheetml/2006/main" count="5" uniqueCount="5">
  <si>
    <t>市场需求量预测</t>
    <phoneticPr fontId="1" type="noConversion"/>
  </si>
  <si>
    <t>期间</t>
    <phoneticPr fontId="1" type="noConversion"/>
  </si>
  <si>
    <t>市场需求量（万人）</t>
    <phoneticPr fontId="1" type="noConversion"/>
  </si>
  <si>
    <t>预测值</t>
    <phoneticPr fontId="1" type="noConversion"/>
  </si>
  <si>
    <t>标准误差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</si>
</sst>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指数平滑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实际值</c:v>
          </c:tx>
          <c:val>
            <c:numRef>
              <c:f>Sheet1!$B$4:$B$15</c:f>
              <c:numCache>
                <c:formatCode>General</c:formatCode>
                <c:ptCount val="12"/>
                <c:pt idx="0">
                  <c:v>400</c:v>
                </c:pt>
                <c:pt idx="1">
                  <c:v>680</c:v>
                </c:pt>
                <c:pt idx="2">
                  <c:v>1000</c:v>
                </c:pt>
                <c:pt idx="3">
                  <c:v>1280</c:v>
                </c:pt>
                <c:pt idx="4">
                  <c:v>1600</c:v>
                </c:pt>
                <c:pt idx="5">
                  <c:v>2200</c:v>
                </c:pt>
                <c:pt idx="6">
                  <c:v>2000</c:v>
                </c:pt>
                <c:pt idx="7">
                  <c:v>2280</c:v>
                </c:pt>
                <c:pt idx="8">
                  <c:v>2400</c:v>
                </c:pt>
                <c:pt idx="9">
                  <c:v>3000</c:v>
                </c:pt>
                <c:pt idx="10">
                  <c:v>2500</c:v>
                </c:pt>
                <c:pt idx="11">
                  <c:v>3200</c:v>
                </c:pt>
              </c:numCache>
            </c:numRef>
          </c:val>
          <c:smooth val="0"/>
        </c:ser>
        <c:ser>
          <c:idx val="1"/>
          <c:order val="1"/>
          <c:tx>
            <c:v>预测值</c:v>
          </c:tx>
          <c:val>
            <c:numRef>
              <c:f>Sheet1!$C$4:$C$15</c:f>
              <c:numCache>
                <c:formatCode>0.0</c:formatCode>
                <c:ptCount val="12"/>
                <c:pt idx="1">
                  <c:v>400</c:v>
                </c:pt>
                <c:pt idx="2">
                  <c:v>568</c:v>
                </c:pt>
                <c:pt idx="3">
                  <c:v>827.2</c:v>
                </c:pt>
                <c:pt idx="4">
                  <c:v>1098.8800000000001</c:v>
                </c:pt>
                <c:pt idx="5">
                  <c:v>1399.5520000000001</c:v>
                </c:pt>
                <c:pt idx="6">
                  <c:v>1879.8208</c:v>
                </c:pt>
                <c:pt idx="7">
                  <c:v>1951.92832</c:v>
                </c:pt>
                <c:pt idx="8">
                  <c:v>2148.7713279999998</c:v>
                </c:pt>
                <c:pt idx="9">
                  <c:v>2299.5085312000001</c:v>
                </c:pt>
                <c:pt idx="10">
                  <c:v>2719.8034124800001</c:v>
                </c:pt>
                <c:pt idx="11">
                  <c:v>2587.9213649920002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398272"/>
        <c:axId val="176408064"/>
      </c:lineChart>
      <c:catAx>
        <c:axId val="17539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数据点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76408064"/>
        <c:crosses val="autoZero"/>
        <c:auto val="1"/>
        <c:lblAlgn val="ctr"/>
        <c:lblOffset val="100"/>
        <c:noMultiLvlLbl val="0"/>
      </c:catAx>
      <c:valAx>
        <c:axId val="17640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值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5398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790575</xdr:colOff>
      <xdr:row>8</xdr:row>
      <xdr:rowOff>180974</xdr:rowOff>
    </xdr:from>
    <xdr:to>
      <xdr:col>7</xdr:col>
      <xdr:colOff>352425</xdr:colOff>
      <xdr:row>21</xdr:row>
      <xdr:rowOff>9525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9"/>
  <sheetViews>
    <sheetView tabSelected="1" workbookViewId="0">
      <selection activeCell="L25" sqref="L25"/>
    </sheetView>
  </sheetViews>
  <sheetFormatPr defaultRowHeight="16.5" x14ac:dyDescent="0.15"/>
  <cols>
    <col min="1" max="1" width="12" style="1" customWidth="1"/>
    <col min="2" max="2" width="17.25" style="1" bestFit="1" customWidth="1"/>
    <col min="3" max="3" width="11.875" style="1" customWidth="1"/>
    <col min="4" max="16384" width="9" style="1"/>
  </cols>
  <sheetData>
    <row r="1" spans="1:4" ht="33.75" customHeight="1" x14ac:dyDescent="0.15">
      <c r="A1" s="12" t="s">
        <v>0</v>
      </c>
      <c r="B1" s="12"/>
      <c r="C1" s="12"/>
      <c r="D1" s="12"/>
    </row>
    <row r="2" spans="1:4" ht="7.5" customHeight="1" thickBot="1" x14ac:dyDescent="0.2"/>
    <row r="3" spans="1:4" ht="29.25" customHeight="1" x14ac:dyDescent="0.15">
      <c r="A3" s="13" t="s">
        <v>1</v>
      </c>
      <c r="B3" s="14" t="s">
        <v>2</v>
      </c>
      <c r="C3" s="14" t="s">
        <v>3</v>
      </c>
      <c r="D3" s="15" t="s">
        <v>4</v>
      </c>
    </row>
    <row r="4" spans="1:4" x14ac:dyDescent="0.15">
      <c r="A4" s="2">
        <v>1</v>
      </c>
      <c r="B4" s="3">
        <v>400</v>
      </c>
      <c r="C4" s="4"/>
      <c r="D4" s="5"/>
    </row>
    <row r="5" spans="1:4" x14ac:dyDescent="0.15">
      <c r="A5" s="2">
        <v>2</v>
      </c>
      <c r="B5" s="3">
        <v>680</v>
      </c>
      <c r="C5" s="6">
        <f>B4</f>
        <v>400</v>
      </c>
      <c r="D5" s="7"/>
    </row>
    <row r="6" spans="1:4" x14ac:dyDescent="0.15">
      <c r="A6" s="2">
        <v>3</v>
      </c>
      <c r="B6" s="3">
        <v>1000</v>
      </c>
      <c r="C6" s="6">
        <f t="shared" ref="C6:C15" si="0">0.6*B5+0.4*C5</f>
        <v>568</v>
      </c>
      <c r="D6" s="7"/>
    </row>
    <row r="7" spans="1:4" x14ac:dyDescent="0.15">
      <c r="A7" s="2">
        <v>4</v>
      </c>
      <c r="B7" s="3">
        <v>1280</v>
      </c>
      <c r="C7" s="6">
        <f t="shared" si="0"/>
        <v>827.2</v>
      </c>
      <c r="D7" s="7"/>
    </row>
    <row r="8" spans="1:4" x14ac:dyDescent="0.15">
      <c r="A8" s="2">
        <v>5</v>
      </c>
      <c r="B8" s="3">
        <v>1600</v>
      </c>
      <c r="C8" s="6">
        <f t="shared" si="0"/>
        <v>1098.8800000000001</v>
      </c>
      <c r="D8" s="7">
        <f t="shared" ref="D8:D15" si="1">SQRT(SUMXMY2(B5:B7,C5:C7)/3)</f>
        <v>395.83323087717969</v>
      </c>
    </row>
    <row r="9" spans="1:4" x14ac:dyDescent="0.15">
      <c r="A9" s="2">
        <v>6</v>
      </c>
      <c r="B9" s="3">
        <v>2200</v>
      </c>
      <c r="C9" s="6">
        <f t="shared" si="0"/>
        <v>1399.5520000000001</v>
      </c>
      <c r="D9" s="7">
        <f t="shared" si="1"/>
        <v>462.87978799395989</v>
      </c>
    </row>
    <row r="10" spans="1:4" x14ac:dyDescent="0.15">
      <c r="A10" s="2">
        <v>7</v>
      </c>
      <c r="B10" s="3">
        <v>2000</v>
      </c>
      <c r="C10" s="6">
        <f t="shared" si="0"/>
        <v>1879.8208</v>
      </c>
      <c r="D10" s="7">
        <f t="shared" si="1"/>
        <v>604.66687663649407</v>
      </c>
    </row>
    <row r="11" spans="1:4" x14ac:dyDescent="0.15">
      <c r="A11" s="2">
        <v>8</v>
      </c>
      <c r="B11" s="3">
        <v>2280</v>
      </c>
      <c r="C11" s="6">
        <f t="shared" si="0"/>
        <v>1951.92832</v>
      </c>
      <c r="D11" s="7">
        <f t="shared" si="1"/>
        <v>549.63057144978131</v>
      </c>
    </row>
    <row r="12" spans="1:4" x14ac:dyDescent="0.15">
      <c r="A12" s="2">
        <v>9</v>
      </c>
      <c r="B12" s="3">
        <v>2400</v>
      </c>
      <c r="C12" s="6">
        <f t="shared" si="0"/>
        <v>2148.7713279999998</v>
      </c>
      <c r="D12" s="7">
        <f t="shared" si="1"/>
        <v>504.24566368476326</v>
      </c>
    </row>
    <row r="13" spans="1:4" x14ac:dyDescent="0.15">
      <c r="A13" s="2">
        <v>10</v>
      </c>
      <c r="B13" s="3">
        <v>3000</v>
      </c>
      <c r="C13" s="6">
        <f t="shared" si="0"/>
        <v>2299.5085312000001</v>
      </c>
      <c r="D13" s="7">
        <f t="shared" si="1"/>
        <v>248.45516897121573</v>
      </c>
    </row>
    <row r="14" spans="1:4" x14ac:dyDescent="0.15">
      <c r="A14" s="2">
        <v>11</v>
      </c>
      <c r="B14" s="3">
        <v>2500</v>
      </c>
      <c r="C14" s="6">
        <f t="shared" si="0"/>
        <v>2719.8034124800001</v>
      </c>
      <c r="D14" s="7">
        <f t="shared" si="1"/>
        <v>469.55126476047582</v>
      </c>
    </row>
    <row r="15" spans="1:4" ht="17.25" thickBot="1" x14ac:dyDescent="0.2">
      <c r="A15" s="8">
        <v>12</v>
      </c>
      <c r="B15" s="9">
        <v>3200</v>
      </c>
      <c r="C15" s="10">
        <f t="shared" si="0"/>
        <v>2587.9213649920002</v>
      </c>
      <c r="D15" s="11">
        <f>SQRT(SUMXMY2(B12:B14,C12:C14)/3)</f>
        <v>448.00211444230115</v>
      </c>
    </row>
    <row r="18" spans="2:3" x14ac:dyDescent="0.15">
      <c r="B18"/>
      <c r="C18"/>
    </row>
    <row r="19" spans="2:3" x14ac:dyDescent="0.15">
      <c r="B19"/>
      <c r="C19"/>
    </row>
    <row r="20" spans="2:3" x14ac:dyDescent="0.15">
      <c r="B20"/>
      <c r="C20"/>
    </row>
    <row r="21" spans="2:3" x14ac:dyDescent="0.15">
      <c r="B21"/>
      <c r="C21"/>
    </row>
    <row r="22" spans="2:3" x14ac:dyDescent="0.15">
      <c r="B22"/>
      <c r="C22"/>
    </row>
    <row r="23" spans="2:3" x14ac:dyDescent="0.15">
      <c r="B23"/>
      <c r="C23"/>
    </row>
    <row r="24" spans="2:3" x14ac:dyDescent="0.15">
      <c r="B24"/>
      <c r="C24"/>
    </row>
    <row r="25" spans="2:3" x14ac:dyDescent="0.15">
      <c r="B25"/>
      <c r="C25"/>
    </row>
    <row r="26" spans="2:3" x14ac:dyDescent="0.15">
      <c r="B26"/>
      <c r="C26"/>
    </row>
    <row r="27" spans="2:3" x14ac:dyDescent="0.15">
      <c r="B27"/>
      <c r="C27"/>
    </row>
    <row r="28" spans="2:3" x14ac:dyDescent="0.15">
      <c r="B28"/>
      <c r="C28"/>
    </row>
    <row r="29" spans="2:3" x14ac:dyDescent="0.15">
      <c r="B29"/>
      <c r="C29"/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r:id="rId1"/>
  <ignoredErrors>
    <ignoredError sqref="D8:D15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2011-08-25T09:06:42Z</dcterms:created>
  <dcterms:modified xsi:type="dcterms:W3CDTF">2012-08-06T04:09:25Z</dcterms:modified>
</cp:coreProperties>
</file>