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<sst xmlns="http://schemas.openxmlformats.org/spreadsheetml/2006/main" count="110" uniqueCount="57">
  <si>
    <t>财务收支查询表</t>
  </si>
  <si>
    <t>上月结余金额</t>
  </si>
  <si>
    <t>收入合计</t>
  </si>
  <si>
    <t>支出合计</t>
  </si>
  <si>
    <t>结余合计</t>
  </si>
  <si>
    <t>查询日期：</t>
  </si>
  <si>
    <t>2020.3.1</t>
  </si>
  <si>
    <t>收入金额</t>
  </si>
  <si>
    <t>支出金额</t>
  </si>
  <si>
    <t>剩余金额</t>
  </si>
  <si>
    <t>日期</t>
  </si>
  <si>
    <t>收  入</t>
  </si>
  <si>
    <t>支   出</t>
  </si>
  <si>
    <t>结   余</t>
  </si>
  <si>
    <t>项目明细</t>
  </si>
  <si>
    <t>经手人</t>
  </si>
  <si>
    <t>支出明细摘要</t>
  </si>
  <si>
    <t>备注</t>
  </si>
  <si>
    <t>1店</t>
  </si>
  <si>
    <t>沐沐</t>
  </si>
  <si>
    <t>进货</t>
  </si>
  <si>
    <t>宇宇</t>
  </si>
  <si>
    <t>已审批</t>
  </si>
  <si>
    <t>2020.3.2</t>
  </si>
  <si>
    <t>水电费</t>
  </si>
  <si>
    <t>2020.3.3</t>
  </si>
  <si>
    <t>转转</t>
  </si>
  <si>
    <t>采购</t>
  </si>
  <si>
    <t>2020.3.4</t>
  </si>
  <si>
    <t>2020.3.5</t>
  </si>
  <si>
    <t>2020.3.6</t>
  </si>
  <si>
    <t>2020.3.7</t>
  </si>
  <si>
    <t>2020.3.8</t>
  </si>
  <si>
    <t>2020.3.9</t>
  </si>
  <si>
    <t>2店</t>
  </si>
  <si>
    <t>2020.3.10</t>
  </si>
  <si>
    <t>3店</t>
  </si>
  <si>
    <t>2020.3.11</t>
  </si>
  <si>
    <t>4店</t>
  </si>
  <si>
    <t>2020.3.12</t>
  </si>
  <si>
    <t>5店</t>
  </si>
  <si>
    <t>2020.3.13</t>
  </si>
  <si>
    <t>6店</t>
  </si>
  <si>
    <t>2020.3.14</t>
  </si>
  <si>
    <t>7店</t>
  </si>
  <si>
    <t>2020.3.15</t>
  </si>
  <si>
    <t>8店</t>
  </si>
  <si>
    <t>2020.3.16</t>
  </si>
  <si>
    <t>9店</t>
  </si>
  <si>
    <t>2020.3.17</t>
  </si>
  <si>
    <t>10店</t>
  </si>
  <si>
    <t>2020.3.18</t>
  </si>
  <si>
    <t>11店</t>
  </si>
  <si>
    <t>2020.3.19</t>
  </si>
  <si>
    <t>12店</t>
  </si>
  <si>
    <t>2020.3.20</t>
  </si>
  <si>
    <t>13店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</si>
</sst>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/d;@"/>
  </numFmts>
  <fonts count="32">
    <font>
      <sz val="11"/>
      <color theme="1"/>
      <name val="宋体"/>
      <charset val="134"/>
      <scheme val="minor"/>
    </font>
    <font>
      <sz val="11"/>
      <name val="微软雅黑"/>
      <charset val="134"/>
    </font>
    <font>
      <b/>
      <sz val="26"/>
      <color theme="1"/>
      <name val="微软雅黑"/>
      <charset val="134"/>
    </font>
    <font>
      <b/>
      <sz val="26"/>
      <color theme="0"/>
      <name val="微软雅黑"/>
      <charset val="134"/>
    </font>
    <font>
      <b/>
      <sz val="12"/>
      <color rgb="FFFF0000"/>
      <name val="微软雅黑"/>
      <charset val="134"/>
    </font>
    <font>
      <sz val="12"/>
      <color theme="0"/>
      <name val="微软雅黑"/>
      <charset val="134"/>
    </font>
    <font>
      <sz val="12"/>
      <name val="微软雅黑"/>
      <charset val="134"/>
    </font>
    <font>
      <b/>
      <sz val="12"/>
      <color theme="1"/>
      <name val="微软雅黑"/>
      <charset val="134"/>
    </font>
    <font>
      <sz val="11"/>
      <color theme="1"/>
      <name val="微软雅黑"/>
      <charset val="134"/>
    </font>
    <font>
      <sz val="35"/>
      <name val="微软雅黑"/>
      <charset val="134"/>
    </font>
    <font>
      <b/>
      <sz val="11"/>
      <color theme="1"/>
      <name val="微软雅黑"/>
      <charset val="134"/>
    </font>
    <font>
      <sz val="15"/>
      <name val="微软雅黑"/>
      <charset val="134"/>
    </font>
    <font>
      <sz val="1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3B333"/>
        <bgColor indexed="64"/>
      </patternFill>
    </fill>
    <fill>
      <patternFill patternType="solid">
        <fgColor rgb="FFE3B3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medium">
        <color theme="1"/>
      </top>
      <bottom style="dashed">
        <color theme="1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 style="medium">
        <color theme="1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medium">
        <color theme="1"/>
      </left>
      <right style="dashed">
        <color theme="1"/>
      </right>
      <top style="dashed">
        <color theme="1"/>
      </top>
      <bottom/>
      <diagonal/>
    </border>
    <border>
      <left style="dashed">
        <color theme="1"/>
      </left>
      <right style="dashed">
        <color theme="1"/>
      </right>
      <top style="dashed">
        <color theme="1"/>
      </top>
      <bottom/>
      <diagonal/>
    </border>
    <border>
      <left style="dashed">
        <color theme="1"/>
      </left>
      <right/>
      <top style="dashed">
        <color theme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dashed">
        <color theme="1"/>
      </left>
      <right style="medium">
        <color theme="1"/>
      </right>
      <top style="medium">
        <color theme="1"/>
      </top>
      <bottom style="dashed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 style="medium">
        <color theme="1"/>
      </bottom>
      <diagonal/>
    </border>
    <border>
      <left style="dashed">
        <color theme="1"/>
      </left>
      <right style="medium">
        <color theme="1"/>
      </right>
      <top style="dashed">
        <color theme="1"/>
      </top>
      <bottom style="dashed">
        <color theme="1"/>
      </bottom>
      <diagonal/>
    </border>
    <border>
      <left/>
      <right style="dashed">
        <color theme="1"/>
      </right>
      <top style="dashed">
        <color theme="1"/>
      </top>
      <bottom style="medium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19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7" borderId="26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9" fillId="11" borderId="29" applyNumberFormat="0" applyAlignment="0" applyProtection="0">
      <alignment vertical="center"/>
    </xf>
    <xf numFmtId="0" fontId="14" fillId="11" borderId="24" applyNumberFormat="0" applyAlignment="0" applyProtection="0">
      <alignment vertical="center"/>
    </xf>
    <xf numFmtId="0" fontId="30" fillId="35" borderId="30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44" fontId="6" fillId="4" borderId="8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44" fontId="6" fillId="4" borderId="1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7" fillId="5" borderId="14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4" fontId="1" fillId="6" borderId="8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176" fontId="1" fillId="0" borderId="12" xfId="0" applyNumberFormat="1" applyFont="1" applyFill="1" applyBorder="1" applyAlignment="1">
      <alignment horizontal="center" vertical="center"/>
    </xf>
    <xf numFmtId="44" fontId="1" fillId="6" borderId="1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176" fontId="1" fillId="0" borderId="9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44" fontId="1" fillId="6" borderId="10" xfId="0" applyNumberFormat="1" applyFont="1" applyFill="1" applyBorder="1" applyAlignment="1">
      <alignment horizontal="center" vertical="center"/>
    </xf>
    <xf numFmtId="44" fontId="1" fillId="6" borderId="1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176" fontId="1" fillId="0" borderId="18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4" fontId="12" fillId="4" borderId="20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44" fontId="6" fillId="4" borderId="21" xfId="0" applyNumberFormat="1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44" fontId="1" fillId="6" borderId="23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B9796"/>
      <color rgb="00E3B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workbookViewId="0">
      <selection activeCell="N23" sqref="N23"/>
    </sheetView>
  </sheetViews>
  <sheetFormatPr defaultColWidth="9" defaultRowHeight="16.5"/>
  <cols>
    <col min="1" max="1" width="4.75" style="1" customWidth="1"/>
    <col min="2" max="2" width="15.625" style="1" customWidth="1"/>
    <col min="3" max="3" width="17.625" style="1" customWidth="1"/>
    <col min="4" max="4" width="15.625" style="1" customWidth="1"/>
    <col min="5" max="5" width="10.625" style="1" customWidth="1"/>
    <col min="6" max="7" width="15.625" style="1" customWidth="1"/>
    <col min="8" max="8" width="12.125" style="1" customWidth="1"/>
    <col min="9" max="9" width="15.625" style="1" customWidth="1"/>
    <col min="10" max="10" width="13.125" style="1" customWidth="1"/>
    <col min="11" max="11" width="14.75" style="1"/>
    <col min="12" max="12" width="12.625" style="1"/>
    <col min="13" max="16384" width="9" style="1"/>
  </cols>
  <sheetData>
    <row r="1" s="1" customFormat="1" ht="33" customHeight="1" spans="2:11">
      <c r="B1" s="2" t="s">
        <v>0</v>
      </c>
      <c r="C1" s="3"/>
      <c r="D1" s="3"/>
      <c r="E1" s="3"/>
      <c r="F1" s="3"/>
      <c r="G1" s="3"/>
      <c r="H1" s="3"/>
      <c r="I1" s="3"/>
      <c r="J1" s="3"/>
      <c r="K1" s="40"/>
    </row>
    <row r="2" s="1" customFormat="1" ht="5" customHeight="1" spans="2:11">
      <c r="B2" s="4"/>
      <c r="C2" s="4"/>
      <c r="D2" s="5"/>
      <c r="E2" s="6"/>
      <c r="F2" s="4"/>
      <c r="G2" s="4"/>
      <c r="H2" s="4"/>
      <c r="I2" s="4"/>
      <c r="J2" s="4"/>
      <c r="K2" s="41"/>
    </row>
    <row r="3" s="1" customFormat="1" ht="22" customHeight="1" spans="1:12">
      <c r="A3" s="7"/>
      <c r="B3" s="8" t="s">
        <v>1</v>
      </c>
      <c r="C3" s="9"/>
      <c r="D3" s="10" t="s">
        <v>2</v>
      </c>
      <c r="E3" s="10"/>
      <c r="F3" s="11">
        <f>SUM(D9:D26)</f>
        <v>203105</v>
      </c>
      <c r="G3" s="10" t="s">
        <v>3</v>
      </c>
      <c r="H3" s="10"/>
      <c r="I3" s="11">
        <f>SUM(G9:G26)</f>
        <v>37136</v>
      </c>
      <c r="J3" s="10" t="s">
        <v>4</v>
      </c>
      <c r="K3" s="42">
        <f>F3-I3</f>
        <v>165969</v>
      </c>
      <c r="L3" s="43"/>
    </row>
    <row r="4" s="1" customFormat="1" ht="20" customHeight="1" spans="1:12">
      <c r="A4" s="7"/>
      <c r="B4" s="12" t="s">
        <v>5</v>
      </c>
      <c r="C4" s="13" t="s">
        <v>6</v>
      </c>
      <c r="D4" s="14" t="s">
        <v>7</v>
      </c>
      <c r="E4" s="14"/>
      <c r="F4" s="15">
        <f>SUMIF(B9:B26,C4,D9:D26)</f>
        <v>5000</v>
      </c>
      <c r="G4" s="14" t="s">
        <v>8</v>
      </c>
      <c r="H4" s="14"/>
      <c r="I4" s="15">
        <f>SUMIF(B9:B26,C4,G9:G26)</f>
        <v>3000</v>
      </c>
      <c r="J4" s="14" t="s">
        <v>9</v>
      </c>
      <c r="K4" s="44">
        <f>SUMIF(B9:B26,C4,I9:I26)</f>
        <v>2000</v>
      </c>
      <c r="L4" s="43"/>
    </row>
    <row r="5" ht="5" customHeight="1" spans="2:11">
      <c r="B5" s="16"/>
      <c r="C5" s="16"/>
      <c r="D5" s="16"/>
      <c r="E5" s="16"/>
      <c r="F5" s="16"/>
      <c r="G5" s="16"/>
      <c r="H5" s="16"/>
      <c r="I5" s="16"/>
      <c r="J5" s="16"/>
      <c r="K5" s="16"/>
    </row>
    <row r="6" customFormat="1" ht="18" customHeight="1" spans="1:11">
      <c r="A6" s="7"/>
      <c r="B6" s="17" t="s">
        <v>10</v>
      </c>
      <c r="C6" s="18" t="s">
        <v>11</v>
      </c>
      <c r="D6" s="18"/>
      <c r="E6" s="18"/>
      <c r="F6" s="18" t="s">
        <v>12</v>
      </c>
      <c r="G6" s="18"/>
      <c r="H6" s="18"/>
      <c r="I6" s="18" t="s">
        <v>13</v>
      </c>
      <c r="J6" s="18"/>
      <c r="K6" s="45"/>
    </row>
    <row r="7" customFormat="1" ht="3" customHeight="1" spans="1:11">
      <c r="A7" s="7"/>
      <c r="B7" s="19"/>
      <c r="C7" s="20"/>
      <c r="D7" s="20"/>
      <c r="E7" s="20"/>
      <c r="F7" s="20"/>
      <c r="G7" s="20"/>
      <c r="H7" s="20"/>
      <c r="I7" s="20"/>
      <c r="J7" s="20"/>
      <c r="K7" s="46"/>
    </row>
    <row r="8" s="1" customFormat="1" ht="24" customHeight="1" spans="1:12">
      <c r="A8" s="21"/>
      <c r="B8" s="22"/>
      <c r="C8" s="23" t="s">
        <v>14</v>
      </c>
      <c r="D8" s="23" t="s">
        <v>7</v>
      </c>
      <c r="E8" s="23" t="s">
        <v>15</v>
      </c>
      <c r="F8" s="23" t="s">
        <v>16</v>
      </c>
      <c r="G8" s="23" t="s">
        <v>8</v>
      </c>
      <c r="H8" s="23" t="s">
        <v>15</v>
      </c>
      <c r="I8" s="23" t="s">
        <v>9</v>
      </c>
      <c r="J8" s="47" t="s">
        <v>17</v>
      </c>
      <c r="K8" s="48"/>
      <c r="L8" s="43"/>
    </row>
    <row r="9" ht="18" customHeight="1" spans="1:12">
      <c r="A9" s="21"/>
      <c r="B9" s="24" t="s">
        <v>6</v>
      </c>
      <c r="C9" s="25" t="s">
        <v>18</v>
      </c>
      <c r="D9" s="26">
        <v>5000</v>
      </c>
      <c r="E9" s="25" t="s">
        <v>19</v>
      </c>
      <c r="F9" s="25" t="s">
        <v>20</v>
      </c>
      <c r="G9" s="26">
        <v>3000</v>
      </c>
      <c r="H9" s="27" t="s">
        <v>21</v>
      </c>
      <c r="I9" s="26">
        <f>D9-G9</f>
        <v>2000</v>
      </c>
      <c r="J9" s="27" t="s">
        <v>22</v>
      </c>
      <c r="K9" s="49"/>
      <c r="L9" s="43"/>
    </row>
    <row r="10" ht="18" customHeight="1" spans="1:12">
      <c r="A10" s="21"/>
      <c r="B10" s="28" t="s">
        <v>23</v>
      </c>
      <c r="C10" s="27" t="s">
        <v>18</v>
      </c>
      <c r="D10" s="29">
        <v>8000</v>
      </c>
      <c r="E10" s="27" t="s">
        <v>21</v>
      </c>
      <c r="F10" s="27" t="s">
        <v>24</v>
      </c>
      <c r="G10" s="29">
        <v>2000</v>
      </c>
      <c r="H10" s="27" t="s">
        <v>21</v>
      </c>
      <c r="I10" s="29">
        <f t="shared" ref="I10:I41" si="0">D10-G10</f>
        <v>6000</v>
      </c>
      <c r="J10" s="27" t="s">
        <v>22</v>
      </c>
      <c r="K10" s="49"/>
      <c r="L10" s="43"/>
    </row>
    <row r="11" ht="18" customHeight="1" spans="1:12">
      <c r="A11" s="21"/>
      <c r="B11" s="28" t="s">
        <v>25</v>
      </c>
      <c r="C11" s="27" t="s">
        <v>18</v>
      </c>
      <c r="D11" s="29">
        <v>10000</v>
      </c>
      <c r="E11" s="27" t="s">
        <v>26</v>
      </c>
      <c r="F11" s="27" t="s">
        <v>27</v>
      </c>
      <c r="G11" s="29">
        <v>2001</v>
      </c>
      <c r="H11" s="27" t="s">
        <v>21</v>
      </c>
      <c r="I11" s="29">
        <f t="shared" si="0"/>
        <v>7999</v>
      </c>
      <c r="J11" s="27" t="s">
        <v>22</v>
      </c>
      <c r="K11" s="49"/>
      <c r="L11" s="43"/>
    </row>
    <row r="12" ht="18" customHeight="1" spans="1:12">
      <c r="A12" s="7"/>
      <c r="B12" s="28" t="s">
        <v>28</v>
      </c>
      <c r="C12" s="27" t="s">
        <v>18</v>
      </c>
      <c r="D12" s="29">
        <v>12000</v>
      </c>
      <c r="E12" s="27" t="s">
        <v>19</v>
      </c>
      <c r="F12" s="27"/>
      <c r="G12" s="29">
        <v>2002</v>
      </c>
      <c r="H12" s="27" t="s">
        <v>21</v>
      </c>
      <c r="I12" s="29">
        <f t="shared" si="0"/>
        <v>9998</v>
      </c>
      <c r="J12" s="27" t="s">
        <v>22</v>
      </c>
      <c r="K12" s="49"/>
      <c r="L12" s="43"/>
    </row>
    <row r="13" ht="18" customHeight="1" spans="1:12">
      <c r="A13" s="30"/>
      <c r="B13" s="28" t="s">
        <v>29</v>
      </c>
      <c r="C13" s="27" t="s">
        <v>18</v>
      </c>
      <c r="D13" s="29">
        <v>12001</v>
      </c>
      <c r="E13" s="27" t="s">
        <v>19</v>
      </c>
      <c r="F13" s="27"/>
      <c r="G13" s="29">
        <v>2003</v>
      </c>
      <c r="H13" s="27" t="s">
        <v>21</v>
      </c>
      <c r="I13" s="29">
        <f t="shared" si="0"/>
        <v>9998</v>
      </c>
      <c r="J13" s="27" t="s">
        <v>22</v>
      </c>
      <c r="K13" s="49"/>
      <c r="L13" s="43"/>
    </row>
    <row r="14" ht="18" customHeight="1" spans="1:12">
      <c r="A14" s="7"/>
      <c r="B14" s="28" t="s">
        <v>30</v>
      </c>
      <c r="C14" s="27" t="s">
        <v>18</v>
      </c>
      <c r="D14" s="29">
        <v>12002</v>
      </c>
      <c r="E14" s="27" t="s">
        <v>19</v>
      </c>
      <c r="F14" s="27"/>
      <c r="G14" s="29">
        <v>2004</v>
      </c>
      <c r="H14" s="27" t="s">
        <v>21</v>
      </c>
      <c r="I14" s="29">
        <f t="shared" si="0"/>
        <v>9998</v>
      </c>
      <c r="J14" s="27"/>
      <c r="K14" s="49"/>
      <c r="L14" s="43"/>
    </row>
    <row r="15" ht="18" customHeight="1" spans="1:12">
      <c r="A15" s="30"/>
      <c r="B15" s="28" t="s">
        <v>31</v>
      </c>
      <c r="C15" s="27" t="s">
        <v>18</v>
      </c>
      <c r="D15" s="29">
        <v>12003</v>
      </c>
      <c r="E15" s="27" t="s">
        <v>19</v>
      </c>
      <c r="F15" s="27"/>
      <c r="G15" s="29">
        <v>2005</v>
      </c>
      <c r="H15" s="27" t="s">
        <v>21</v>
      </c>
      <c r="I15" s="29">
        <f t="shared" si="0"/>
        <v>9998</v>
      </c>
      <c r="J15" s="27"/>
      <c r="K15" s="49"/>
      <c r="L15" s="43"/>
    </row>
    <row r="16" ht="18" customHeight="1" spans="1:12">
      <c r="A16" s="7"/>
      <c r="B16" s="28" t="s">
        <v>32</v>
      </c>
      <c r="C16" s="27" t="s">
        <v>18</v>
      </c>
      <c r="D16" s="29">
        <v>12004</v>
      </c>
      <c r="E16" s="27" t="s">
        <v>19</v>
      </c>
      <c r="F16" s="27"/>
      <c r="G16" s="29">
        <v>2006</v>
      </c>
      <c r="H16" s="27" t="s">
        <v>21</v>
      </c>
      <c r="I16" s="29">
        <f t="shared" si="0"/>
        <v>9998</v>
      </c>
      <c r="J16" s="27"/>
      <c r="K16" s="49"/>
      <c r="L16" s="43"/>
    </row>
    <row r="17" ht="18" customHeight="1" spans="1:12">
      <c r="A17" s="30"/>
      <c r="B17" s="28" t="s">
        <v>33</v>
      </c>
      <c r="C17" s="27" t="s">
        <v>34</v>
      </c>
      <c r="D17" s="29">
        <v>12005</v>
      </c>
      <c r="E17" s="27" t="s">
        <v>19</v>
      </c>
      <c r="F17" s="27"/>
      <c r="G17" s="29">
        <v>2007</v>
      </c>
      <c r="H17" s="27" t="s">
        <v>21</v>
      </c>
      <c r="I17" s="29">
        <f t="shared" si="0"/>
        <v>9998</v>
      </c>
      <c r="J17" s="27"/>
      <c r="K17" s="49"/>
      <c r="L17" s="43"/>
    </row>
    <row r="18" ht="18" customHeight="1" spans="1:12">
      <c r="A18" s="7"/>
      <c r="B18" s="28" t="s">
        <v>35</v>
      </c>
      <c r="C18" s="27" t="s">
        <v>36</v>
      </c>
      <c r="D18" s="29">
        <v>12006</v>
      </c>
      <c r="E18" s="27" t="s">
        <v>19</v>
      </c>
      <c r="F18" s="27"/>
      <c r="G18" s="29">
        <v>2008</v>
      </c>
      <c r="H18" s="27" t="s">
        <v>21</v>
      </c>
      <c r="I18" s="29">
        <f t="shared" si="0"/>
        <v>9998</v>
      </c>
      <c r="J18" s="27"/>
      <c r="K18" s="49"/>
      <c r="L18" s="43"/>
    </row>
    <row r="19" ht="18" customHeight="1" spans="1:12">
      <c r="A19" s="30"/>
      <c r="B19" s="28" t="s">
        <v>37</v>
      </c>
      <c r="C19" s="27" t="s">
        <v>38</v>
      </c>
      <c r="D19" s="29">
        <v>12007</v>
      </c>
      <c r="E19" s="27" t="s">
        <v>19</v>
      </c>
      <c r="F19" s="27"/>
      <c r="G19" s="29">
        <v>2009</v>
      </c>
      <c r="H19" s="27" t="s">
        <v>21</v>
      </c>
      <c r="I19" s="29">
        <f t="shared" si="0"/>
        <v>9998</v>
      </c>
      <c r="J19" s="27"/>
      <c r="K19" s="49"/>
      <c r="L19" s="43"/>
    </row>
    <row r="20" ht="18" customHeight="1" spans="1:12">
      <c r="A20" s="7"/>
      <c r="B20" s="28" t="s">
        <v>39</v>
      </c>
      <c r="C20" s="27" t="s">
        <v>40</v>
      </c>
      <c r="D20" s="29">
        <v>12008</v>
      </c>
      <c r="E20" s="27" t="s">
        <v>19</v>
      </c>
      <c r="F20" s="27"/>
      <c r="G20" s="29">
        <v>2010</v>
      </c>
      <c r="H20" s="27" t="s">
        <v>21</v>
      </c>
      <c r="I20" s="29">
        <f t="shared" si="0"/>
        <v>9998</v>
      </c>
      <c r="J20" s="27"/>
      <c r="K20" s="49"/>
      <c r="L20" s="43"/>
    </row>
    <row r="21" ht="18" customHeight="1" spans="1:12">
      <c r="A21" s="30"/>
      <c r="B21" s="28" t="s">
        <v>41</v>
      </c>
      <c r="C21" s="27" t="s">
        <v>42</v>
      </c>
      <c r="D21" s="29">
        <v>12009</v>
      </c>
      <c r="E21" s="27" t="s">
        <v>19</v>
      </c>
      <c r="F21" s="27"/>
      <c r="G21" s="29">
        <v>2011</v>
      </c>
      <c r="H21" s="27" t="s">
        <v>21</v>
      </c>
      <c r="I21" s="29">
        <f t="shared" si="0"/>
        <v>9998</v>
      </c>
      <c r="J21" s="27"/>
      <c r="K21" s="49"/>
      <c r="L21" s="43"/>
    </row>
    <row r="22" ht="18" customHeight="1" spans="1:12">
      <c r="A22" s="7"/>
      <c r="B22" s="28" t="s">
        <v>43</v>
      </c>
      <c r="C22" s="27" t="s">
        <v>44</v>
      </c>
      <c r="D22" s="29">
        <v>12010</v>
      </c>
      <c r="E22" s="27" t="s">
        <v>19</v>
      </c>
      <c r="F22" s="27"/>
      <c r="G22" s="29">
        <v>2012</v>
      </c>
      <c r="H22" s="27" t="s">
        <v>21</v>
      </c>
      <c r="I22" s="29">
        <f t="shared" si="0"/>
        <v>9998</v>
      </c>
      <c r="J22" s="27"/>
      <c r="K22" s="49"/>
      <c r="L22" s="43"/>
    </row>
    <row r="23" ht="18" customHeight="1" spans="1:12">
      <c r="A23" s="30"/>
      <c r="B23" s="28" t="s">
        <v>45</v>
      </c>
      <c r="C23" s="27" t="s">
        <v>46</v>
      </c>
      <c r="D23" s="29">
        <v>12011</v>
      </c>
      <c r="E23" s="27" t="s">
        <v>19</v>
      </c>
      <c r="F23" s="27"/>
      <c r="G23" s="29">
        <v>2013</v>
      </c>
      <c r="H23" s="27" t="s">
        <v>21</v>
      </c>
      <c r="I23" s="29">
        <f t="shared" si="0"/>
        <v>9998</v>
      </c>
      <c r="J23" s="27"/>
      <c r="K23" s="49"/>
      <c r="L23" s="43"/>
    </row>
    <row r="24" ht="18" customHeight="1" spans="1:12">
      <c r="A24" s="7"/>
      <c r="B24" s="28" t="s">
        <v>47</v>
      </c>
      <c r="C24" s="27" t="s">
        <v>48</v>
      </c>
      <c r="D24" s="29">
        <v>12012</v>
      </c>
      <c r="E24" s="27" t="s">
        <v>19</v>
      </c>
      <c r="F24" s="27"/>
      <c r="G24" s="29">
        <v>2014</v>
      </c>
      <c r="H24" s="27" t="s">
        <v>21</v>
      </c>
      <c r="I24" s="29">
        <f t="shared" si="0"/>
        <v>9998</v>
      </c>
      <c r="J24" s="27"/>
      <c r="K24" s="49"/>
      <c r="L24" s="43"/>
    </row>
    <row r="25" ht="18" customHeight="1" spans="1:12">
      <c r="A25" s="7"/>
      <c r="B25" s="28" t="s">
        <v>49</v>
      </c>
      <c r="C25" s="27" t="s">
        <v>50</v>
      </c>
      <c r="D25" s="29">
        <v>12013</v>
      </c>
      <c r="E25" s="27" t="s">
        <v>19</v>
      </c>
      <c r="F25" s="27"/>
      <c r="G25" s="29">
        <v>2015</v>
      </c>
      <c r="H25" s="27" t="s">
        <v>21</v>
      </c>
      <c r="I25" s="29">
        <f t="shared" si="0"/>
        <v>9998</v>
      </c>
      <c r="J25" s="27"/>
      <c r="K25" s="49"/>
      <c r="L25" s="43"/>
    </row>
    <row r="26" ht="18" customHeight="1" spans="1:12">
      <c r="A26" s="7"/>
      <c r="B26" s="28" t="s">
        <v>51</v>
      </c>
      <c r="C26" s="27" t="s">
        <v>52</v>
      </c>
      <c r="D26" s="29">
        <v>12014</v>
      </c>
      <c r="E26" s="27" t="s">
        <v>19</v>
      </c>
      <c r="F26" s="27"/>
      <c r="G26" s="29">
        <v>2016</v>
      </c>
      <c r="H26" s="27" t="s">
        <v>21</v>
      </c>
      <c r="I26" s="29">
        <f t="shared" si="0"/>
        <v>9998</v>
      </c>
      <c r="J26" s="27"/>
      <c r="K26" s="49"/>
      <c r="L26" s="43"/>
    </row>
    <row r="27" ht="18" customHeight="1" spans="1:12">
      <c r="A27" s="7"/>
      <c r="B27" s="28" t="s">
        <v>53</v>
      </c>
      <c r="C27" s="27" t="s">
        <v>54</v>
      </c>
      <c r="D27" s="29">
        <v>12015</v>
      </c>
      <c r="E27" s="27" t="s">
        <v>21</v>
      </c>
      <c r="F27" s="27"/>
      <c r="G27" s="29">
        <v>2017</v>
      </c>
      <c r="H27" s="31" t="s">
        <v>21</v>
      </c>
      <c r="I27" s="29">
        <f t="shared" si="0"/>
        <v>9998</v>
      </c>
      <c r="J27" s="27"/>
      <c r="K27" s="49"/>
      <c r="L27" s="43"/>
    </row>
    <row r="28" ht="18" customHeight="1" spans="1:12">
      <c r="A28" s="7"/>
      <c r="B28" s="32" t="s">
        <v>55</v>
      </c>
      <c r="C28" s="33" t="s">
        <v>56</v>
      </c>
      <c r="D28" s="34">
        <v>0</v>
      </c>
      <c r="E28" s="33" t="s">
        <v>21</v>
      </c>
      <c r="F28" s="33"/>
      <c r="G28" s="35">
        <v>0</v>
      </c>
      <c r="H28" s="36" t="s">
        <v>21</v>
      </c>
      <c r="I28" s="50">
        <f t="shared" si="0"/>
        <v>0</v>
      </c>
      <c r="J28" s="33"/>
      <c r="K28" s="51"/>
      <c r="L28" s="43"/>
    </row>
    <row r="29" ht="20" customHeight="1" spans="2:11">
      <c r="B29" s="37"/>
      <c r="C29" s="38"/>
      <c r="D29" s="38"/>
      <c r="E29" s="38"/>
      <c r="F29" s="38"/>
      <c r="G29" s="38"/>
      <c r="H29" s="38"/>
      <c r="I29" s="38"/>
      <c r="J29" s="38"/>
      <c r="K29" s="38"/>
    </row>
    <row r="30" ht="20" customHeight="1" spans="2:2">
      <c r="B30" s="39"/>
    </row>
    <row r="31" ht="20" customHeight="1" spans="2:2">
      <c r="B31" s="39"/>
    </row>
    <row r="32" ht="20" customHeight="1" spans="2:2">
      <c r="B32" s="39"/>
    </row>
    <row r="33" ht="20" customHeight="1" spans="2:2">
      <c r="B33" s="39"/>
    </row>
    <row r="34" ht="20" customHeight="1" spans="2:2">
      <c r="B34" s="39"/>
    </row>
    <row r="35" ht="20" customHeight="1" spans="2:2">
      <c r="B35" s="39"/>
    </row>
    <row r="36" ht="20" customHeight="1" spans="2:2">
      <c r="B36" s="39"/>
    </row>
    <row r="37" ht="20" customHeight="1" spans="2:2">
      <c r="B37" s="39"/>
    </row>
    <row r="38" spans="2:2">
      <c r="B38" s="39"/>
    </row>
  </sheetData>
  <mergeCells count="30">
    <mergeCell ref="B1:K1"/>
    <mergeCell ref="D3:E3"/>
    <mergeCell ref="G3:H3"/>
    <mergeCell ref="D4:E4"/>
    <mergeCell ref="G4:H4"/>
    <mergeCell ref="C6:E6"/>
    <mergeCell ref="F6:H6"/>
    <mergeCell ref="I6:K6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B6:B8"/>
  </mergeCells>
  <dataValidations count="1">
    <dataValidation type="list" allowBlank="1" showInputMessage="1" showErrorMessage="1" sqref="C4">
      <formula1>$B$9:$B$26</formula1>
    </dataValidation>
  </dataValidations>
  <pageMargins left="0.699305555555556" right="0.699305555555556" top="0.75" bottom="0.75" header="0.3" footer="0.3"/>
  <pageSetup paperSize="9" orientation="landscape"/>
  <headerFooter/>
  <ignoredErrors>
    <ignoredError sqref="I4 I9:I24 I3 F3 G4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</cp:lastModifiedBy>
  <dcterms:created xsi:type="dcterms:W3CDTF">2018-03-29T17:05:00Z</dcterms:created>
  <dcterms:modified xsi:type="dcterms:W3CDTF">2020-03-04T12:54:28Z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  <property fmtid="{D5CDD505-2E9C-101B-9397-08002B2CF9AE}" pid="3" name="KSORubyTemplateID" linkTarget="0">
    <vt:lpwstr>14</vt:lpwstr>
  </property>
</Properties>
</file>