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1600" windowHeight="1073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<sst xmlns="http://schemas.openxmlformats.org/spreadsheetml/2006/main" count="18" uniqueCount="18">
  <si>
    <t>季节性商品销量预测</t>
  </si>
  <si>
    <t>月份</t>
  </si>
  <si>
    <t>1月</t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</si>
  <si>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</si>
  <si>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</si>
  <si>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</si>
  <si>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</si>
  <si>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</si>
  <si>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</si>
  <si>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</si>
  <si>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</si>
  <si>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</si>
  <si>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</si>
  <si>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</si>
  <si>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2033年</t>
  </si>
  <si>
    <t>2034年</t>
  </si>
  <si>
    <t>预测值</t>
  </si>
  <si>
    <t>环比增长率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</si>
</sst>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0.0%"/>
  </numFmts>
  <fonts count="26">
    <font>
      <sz val="11"/>
      <color theme="1"/>
      <name val="宋体"/>
      <charset val="134"/>
      <scheme val="minor"/>
    </font>
    <font>
      <sz val="11"/>
      <color theme="1"/>
      <name val="微软雅黑"/>
      <charset val="134"/>
    </font>
    <font>
      <sz val="18"/>
      <color theme="1"/>
      <name val="微软雅黑"/>
      <charset val="134"/>
    </font>
    <font>
      <b/>
      <sz val="11"/>
      <color theme="1"/>
      <name val="微软雅黑"/>
      <charset val="134"/>
    </font>
    <font>
      <b/>
      <sz val="11"/>
      <color theme="1"/>
      <name val="Arial Unicode MS"/>
      <charset val="134"/>
    </font>
    <font>
      <sz val="11"/>
      <color theme="1"/>
      <name val="Arial Unicode MS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</fills>
  <borders count="17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21" fillId="25" borderId="14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9" fillId="7" borderId="11" applyNumberFormat="0" applyFont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23" fillId="24" borderId="15" applyNumberFormat="0" applyAlignment="0" applyProtection="0">
      <alignment vertical="center"/>
    </xf>
    <xf numFmtId="0" fontId="20" fillId="24" borderId="14" applyNumberFormat="0" applyAlignment="0" applyProtection="0">
      <alignment vertical="center"/>
    </xf>
    <xf numFmtId="0" fontId="7" fillId="6" borderId="9" applyNumberFormat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2" fillId="0" borderId="12" applyNumberFormat="0" applyFill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1" fontId="5" fillId="3" borderId="0" xfId="0" applyNumberFormat="1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176" fontId="5" fillId="0" borderId="5" xfId="11" applyNumberFormat="1" applyFont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1" fontId="5" fillId="3" borderId="7" xfId="0" applyNumberFormat="1" applyFont="1" applyFill="1" applyBorder="1" applyAlignment="1">
      <alignment horizontal="center" vertical="center"/>
    </xf>
    <xf numFmtId="176" fontId="5" fillId="0" borderId="8" xfId="11" applyNumberFormat="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>
              <a:defRPr lang="zh-CN" sz="18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2012</a:t>
            </a:r>
            <a:r>
              <a:rPr lang="zh-CN" altLang="en-US"/>
              <a:t>年下半年销量预测</a:t>
            </a:r>
            <a:endParaRPr lang="zh-CN" altLang="en-US"/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Sheet1!$A$4</c:f>
              <c:strCache>
                <c:ptCount val="1"/>
                <c:pt idx="0">
                  <c:v>2033年</c:v>
                </c:pt>
              </c:strCache>
            </c:strRef>
          </c:tx>
          <c:dLbls>
            <c:delete val="1"/>
          </c:dLbls>
          <c:cat>
            <c:strRef>
              <c:f>Sheet1!$B$3:$M$3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Sheet1!$B$4:$M$4</c:f>
              <c:numCache>
                <c:formatCode>General</c:formatCode>
                <c:ptCount val="12"/>
                <c:pt idx="0">
                  <c:v>870</c:v>
                </c:pt>
                <c:pt idx="1">
                  <c:v>1000</c:v>
                </c:pt>
                <c:pt idx="2">
                  <c:v>1010</c:v>
                </c:pt>
                <c:pt idx="3">
                  <c:v>1070</c:v>
                </c:pt>
                <c:pt idx="4">
                  <c:v>1370</c:v>
                </c:pt>
                <c:pt idx="5">
                  <c:v>1220</c:v>
                </c:pt>
                <c:pt idx="6">
                  <c:v>1200</c:v>
                </c:pt>
                <c:pt idx="7">
                  <c:v>920</c:v>
                </c:pt>
                <c:pt idx="8">
                  <c:v>840</c:v>
                </c:pt>
                <c:pt idx="9">
                  <c:v>1020</c:v>
                </c:pt>
                <c:pt idx="10">
                  <c:v>1140</c:v>
                </c:pt>
                <c:pt idx="11">
                  <c:v>1320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Sheet1!$A$5</c:f>
              <c:strCache>
                <c:ptCount val="1"/>
                <c:pt idx="0">
                  <c:v>2034年</c:v>
                </c:pt>
              </c:strCache>
            </c:strRef>
          </c:tx>
          <c:dLbls>
            <c:delete val="1"/>
          </c:dLbls>
          <c:cat>
            <c:strRef>
              <c:f>Sheet1!$B$3:$M$3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Sheet1!$B$5:$M$5</c:f>
              <c:numCache>
                <c:formatCode>General</c:formatCode>
                <c:ptCount val="12"/>
                <c:pt idx="0">
                  <c:v>1300</c:v>
                </c:pt>
                <c:pt idx="1">
                  <c:v>1500</c:v>
                </c:pt>
                <c:pt idx="2">
                  <c:v>1580</c:v>
                </c:pt>
                <c:pt idx="3">
                  <c:v>1620</c:v>
                </c:pt>
                <c:pt idx="4">
                  <c:v>1800</c:v>
                </c:pt>
                <c:pt idx="5">
                  <c:v>2100</c:v>
                </c:pt>
                <c:pt idx="6" c:formatCode="0">
                  <c:v>2065.5737704918</c:v>
                </c:pt>
                <c:pt idx="7" c:formatCode="0">
                  <c:v>1583.60655737705</c:v>
                </c:pt>
                <c:pt idx="8" c:formatCode="0">
                  <c:v>1445.90163934426</c:v>
                </c:pt>
                <c:pt idx="9" c:formatCode="0">
                  <c:v>1755.73770491803</c:v>
                </c:pt>
                <c:pt idx="10" c:formatCode="0">
                  <c:v>1962.29508196721</c:v>
                </c:pt>
                <c:pt idx="11" c:formatCode="0">
                  <c:v>2272.13114754098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Sheet1!$A$6</c:f>
              <c:strCache>
                <c:ptCount val="1"/>
                <c:pt idx="0">
                  <c:v>预测值</c:v>
                </c:pt>
              </c:strCache>
            </c:strRef>
          </c:tx>
          <c:spPr>
            <a:ln w="28575" cap="rnd" cmpd="sng" algn="ctr">
              <a:solidFill>
                <a:srgbClr val="00B050"/>
              </a:solidFill>
              <a:prstDash val="solid"/>
              <a:round/>
            </a:ln>
          </c:spPr>
          <c:dLbls>
            <c:delete val="1"/>
          </c:dLbls>
          <c:cat>
            <c:strRef>
              <c:f>Sheet1!$B$3:$M$3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Sheet1!$B$6:$M$6</c:f>
              <c:numCache>
                <c:formatCode>General</c:formatCode>
                <c:ptCount val="12"/>
                <c:pt idx="6" c:formatCode="0">
                  <c:v>2065.5737704918</c:v>
                </c:pt>
                <c:pt idx="7" c:formatCode="0">
                  <c:v>1583.60655737705</c:v>
                </c:pt>
                <c:pt idx="8" c:formatCode="0">
                  <c:v>1445.90163934426</c:v>
                </c:pt>
                <c:pt idx="9" c:formatCode="0">
                  <c:v>1755.73770491803</c:v>
                </c:pt>
                <c:pt idx="10" c:formatCode="0">
                  <c:v>1962.29508196721</c:v>
                </c:pt>
                <c:pt idx="11" c:formatCode="0">
                  <c:v>2272.13114754098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6394240"/>
        <c:axId val="176395776"/>
      </c:lineChart>
      <c:catAx>
        <c:axId val="176394240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</a:p>
        </c:txPr>
        <c:crossAx val="176395776"/>
        <c:crosses val="autoZero"/>
        <c:auto val="1"/>
        <c:lblAlgn val="ctr"/>
        <c:lblOffset val="100"/>
        <c:noMultiLvlLbl val="0"/>
      </c:catAx>
      <c:valAx>
        <c:axId val="1763957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</a:p>
        </c:txPr>
        <c:crossAx val="176394240"/>
        <c:crosses val="autoZero"/>
        <c:crossBetween val="between"/>
      </c:valAx>
    </c:plotArea>
    <c:legend>
      <c:legendPos val="r"/>
      <c:layout/>
      <c:overlay val="0"/>
      <c:txPr>
        <a:bodyPr rot="0" spcFirstLastPara="0" vertOverflow="ellipsis" vert="horz" wrap="square" anchor="ctr" anchorCtr="1"/>
        <a:lstStyle/>
        <a:p>
          <a:pPr>
            <a:defRPr lang="zh-CN"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</a:p>
      </c:txPr>
    </c:legend>
    <c:plotVisOnly val="1"/>
    <c:dispBlanksAs val="gap"/>
    <c:showDLblsOverMax val="0"/>
  </c:chart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57148</xdr:colOff>
      <xdr:row>7</xdr:row>
      <xdr:rowOff>52387</xdr:rowOff>
    </xdr:from>
    <xdr:to>
      <xdr:col>13</xdr:col>
      <xdr:colOff>9525</xdr:colOff>
      <xdr:row>22</xdr:row>
      <xdr:rowOff>95250</xdr:rowOff>
    </xdr:to>
    <xdr:graphicFrame>
      <xdr:nvGraphicFramePr>
        <xdr:cNvPr id="2" name="图表 1"/>
        <xdr:cNvGraphicFramePr/>
      </xdr:nvGraphicFramePr>
      <xdr:xfrm>
        <a:off x="56515" y="2166620"/>
        <a:ext cx="6163310" cy="318643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14"/>
  <sheetViews>
    <sheetView tabSelected="1" workbookViewId="0">
      <selection activeCell="R15" sqref="R15"/>
    </sheetView>
  </sheetViews>
  <sheetFormatPr defaultColWidth="9" defaultRowHeight="16.5"/>
  <cols>
    <col min="1" max="1" width="11" style="1" customWidth="1"/>
    <col min="2" max="2" width="5.5" style="1" customWidth="1"/>
    <col min="3" max="3" width="6.62727272727273" style="1" customWidth="1"/>
    <col min="4" max="5" width="5.62727272727273" style="1" customWidth="1"/>
    <col min="6" max="6" width="6.62727272727273" style="1" customWidth="1"/>
    <col min="7" max="7" width="7.25454545454545" style="1" customWidth="1"/>
    <col min="8" max="8" width="6.25454545454545" style="1" customWidth="1"/>
    <col min="9" max="10" width="7.25454545454545" style="1" customWidth="1"/>
    <col min="11" max="13" width="6.62727272727273" style="1" customWidth="1"/>
    <col min="14" max="16384" width="9" style="1"/>
  </cols>
  <sheetData>
    <row r="1" ht="41.25" customHeight="1" spans="1:13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ht="6.75" customHeight="1"/>
    <row r="3" ht="33.75" customHeight="1" spans="1:13">
      <c r="A3" s="3" t="s">
        <v>1</v>
      </c>
      <c r="B3" s="4" t="s">
        <v>2</v>
      </c>
      <c r="C3" s="4" t="s">
        <v>3</v>
      </c>
      <c r="D3" s="4" t="s">
        <v>4</v>
      </c>
      <c r="E3" s="4" t="s">
        <v>5</v>
      </c>
      <c r="F3" s="4" t="s">
        <v>6</v>
      </c>
      <c r="G3" s="4" t="s">
        <v>7</v>
      </c>
      <c r="H3" s="4" t="s">
        <v>8</v>
      </c>
      <c r="I3" s="4" t="s">
        <v>9</v>
      </c>
      <c r="J3" s="4" t="s">
        <v>10</v>
      </c>
      <c r="K3" s="4" t="s">
        <v>11</v>
      </c>
      <c r="L3" s="4" t="s">
        <v>12</v>
      </c>
      <c r="M3" s="13" t="s">
        <v>13</v>
      </c>
    </row>
    <row r="4" ht="22.5" customHeight="1" spans="1:13">
      <c r="A4" s="5" t="s">
        <v>14</v>
      </c>
      <c r="B4" s="6">
        <v>870</v>
      </c>
      <c r="C4" s="7">
        <v>1000</v>
      </c>
      <c r="D4" s="7">
        <v>1010</v>
      </c>
      <c r="E4" s="7">
        <v>1070</v>
      </c>
      <c r="F4" s="7">
        <v>1370</v>
      </c>
      <c r="G4" s="7">
        <v>1220</v>
      </c>
      <c r="H4" s="7">
        <v>1200</v>
      </c>
      <c r="I4" s="7">
        <v>920</v>
      </c>
      <c r="J4" s="7">
        <v>840</v>
      </c>
      <c r="K4" s="7">
        <v>1020</v>
      </c>
      <c r="L4" s="7">
        <v>1140</v>
      </c>
      <c r="M4" s="14">
        <v>1320</v>
      </c>
    </row>
    <row r="5" ht="22.5" customHeight="1" spans="1:13">
      <c r="A5" s="5" t="s">
        <v>15</v>
      </c>
      <c r="B5" s="8">
        <v>1300</v>
      </c>
      <c r="C5" s="8">
        <v>1500</v>
      </c>
      <c r="D5" s="8">
        <v>1580</v>
      </c>
      <c r="E5" s="8">
        <v>1620</v>
      </c>
      <c r="F5" s="8">
        <v>1800</v>
      </c>
      <c r="G5" s="8">
        <v>2100</v>
      </c>
      <c r="H5" s="9">
        <f>G5*(1+H7)</f>
        <v>2065.5737704918</v>
      </c>
      <c r="I5" s="9">
        <f t="shared" ref="I5:M5" si="0">H5*(1+I7)</f>
        <v>1583.60655737705</v>
      </c>
      <c r="J5" s="9">
        <f t="shared" si="0"/>
        <v>1445.90163934426</v>
      </c>
      <c r="K5" s="9">
        <f t="shared" si="0"/>
        <v>1755.73770491803</v>
      </c>
      <c r="L5" s="9">
        <f t="shared" si="0"/>
        <v>1962.29508196721</v>
      </c>
      <c r="M5" s="15">
        <f t="shared" si="0"/>
        <v>2272.13114754098</v>
      </c>
    </row>
    <row r="6" ht="22.5" customHeight="1" spans="1:13">
      <c r="A6" s="5" t="s">
        <v>16</v>
      </c>
      <c r="B6" s="8"/>
      <c r="C6" s="8"/>
      <c r="D6" s="8"/>
      <c r="E6" s="8"/>
      <c r="F6" s="8"/>
      <c r="G6" s="8"/>
      <c r="H6" s="9">
        <f>H5</f>
        <v>2065.5737704918</v>
      </c>
      <c r="I6" s="9">
        <f t="shared" ref="I6:M6" si="1">I5</f>
        <v>1583.60655737705</v>
      </c>
      <c r="J6" s="9">
        <f t="shared" si="1"/>
        <v>1445.90163934426</v>
      </c>
      <c r="K6" s="9">
        <f t="shared" si="1"/>
        <v>1755.73770491803</v>
      </c>
      <c r="L6" s="9">
        <f t="shared" si="1"/>
        <v>1962.29508196721</v>
      </c>
      <c r="M6" s="15">
        <f t="shared" si="1"/>
        <v>2272.13114754098</v>
      </c>
    </row>
    <row r="7" ht="17.25" spans="1:13">
      <c r="A7" s="10" t="s">
        <v>17</v>
      </c>
      <c r="B7" s="11"/>
      <c r="C7" s="12">
        <f>(C4-B4)/B4</f>
        <v>0.149425287356322</v>
      </c>
      <c r="D7" s="12">
        <f t="shared" ref="D7:M7" si="2">(D4-C4)/C4</f>
        <v>0.01</v>
      </c>
      <c r="E7" s="12">
        <f t="shared" si="2"/>
        <v>0.0594059405940594</v>
      </c>
      <c r="F7" s="12">
        <f t="shared" si="2"/>
        <v>0.280373831775701</v>
      </c>
      <c r="G7" s="12">
        <f t="shared" si="2"/>
        <v>-0.109489051094891</v>
      </c>
      <c r="H7" s="12">
        <f t="shared" si="2"/>
        <v>-0.0163934426229508</v>
      </c>
      <c r="I7" s="12">
        <f t="shared" si="2"/>
        <v>-0.233333333333333</v>
      </c>
      <c r="J7" s="12">
        <f t="shared" si="2"/>
        <v>-0.0869565217391304</v>
      </c>
      <c r="K7" s="12">
        <f t="shared" si="2"/>
        <v>0.214285714285714</v>
      </c>
      <c r="L7" s="12">
        <f t="shared" si="2"/>
        <v>0.117647058823529</v>
      </c>
      <c r="M7" s="16">
        <f t="shared" si="2"/>
        <v>0.157894736842105</v>
      </c>
    </row>
    <row r="14" spans="19:19">
      <c r="S14" s="1">
        <v>120</v>
      </c>
    </row>
  </sheetData>
  <mergeCells count="1">
    <mergeCell ref="A1:M1"/>
  </mergeCells>
  <pageMargins left="0.7" right="0.7" top="0.75" bottom="0.75" header="0.3" footer="0.3"/>
  <pageSetup paperSize="9" orientation="portrait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何俊</dc:creator>
  <cp:lastModifiedBy>123</cp:lastModifiedBy>
  <dcterms:created xsi:type="dcterms:W3CDTF">2011-08-25T07:41:00Z</dcterms:created>
  <dcterms:modified xsi:type="dcterms:W3CDTF">2020-11-14T18:19:40Z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