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A">OFFSET(Sheet1!#REF!,Sheet1!#REF!,1,1,3)</definedName>
  </definedNames>
  <calcPr calcId="144525" concurrentCalc="0"/>
</workbook>
</file>

<file path=xl/sharedStrings.xml><?xml version="1.0" encoding="utf-8"?>
<sst xmlns="http://schemas.openxmlformats.org/spreadsheetml/2006/main" count="27" uniqueCount="27">
  <si>
    <t>财务应收款统计表</t>
  </si>
  <si>
    <t>公司：</t>
  </si>
  <si>
    <t>财务：</t>
  </si>
  <si>
    <t>会计：</t>
  </si>
  <si>
    <t>年月</t>
  </si>
  <si>
    <t>客户名称</t>
  </si>
  <si>
    <t>期初应收款金额</t>
  </si>
  <si>
    <t>本月应收金额</t>
  </si>
  <si>
    <t>本月已收金额</t>
  </si>
  <si>
    <t>未收金额</t>
  </si>
  <si>
    <t>上月应收未收</t>
  </si>
  <si>
    <t>深圳地铁公司</t>
  </si>
  <si>
    <t>名称1</t>
  </si>
  <si>
    <t>名称2</t>
  </si>
  <si>
    <t>名称3</t>
  </si>
  <si>
    <t>名称4</t>
  </si>
  <si>
    <t>名称5</t>
  </si>
  <si>
    <t>名称6</t>
  </si>
  <si>
    <t>名称7</t>
  </si>
  <si>
    <t>名称8</t>
  </si>
  <si>
    <t>名称9</t>
  </si>
  <si>
    <t>名称10</t>
  </si>
  <si>
    <t>名称11</t>
  </si>
  <si>
    <t>名称12</t>
  </si>
  <si>
    <t>名称13</t>
  </si>
  <si>
    <t>名称14</t>
  </si>
  <si>
    <t>合计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</si>
</sst>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&quot;￥&quot;#,##0.00_);[Red]\(&quot;￥&quot;#,##0.00\)"/>
    <numFmt numFmtId="177" formatCode="yyyy&quot;年&quot;m&quot;月&quot;;@"/>
  </numFmts>
  <fonts count="28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4"/>
      <color theme="1" tint="0.15"/>
      <name val="微软雅黑"/>
      <charset val="134"/>
    </font>
    <font>
      <b/>
      <sz val="20"/>
      <color rgb="FF3399FF"/>
      <name val="微软雅黑"/>
      <charset val="134"/>
    </font>
    <font>
      <sz val="12"/>
      <color theme="1" tint="0.15"/>
      <name val="微软雅黑"/>
      <charset val="134"/>
    </font>
    <font>
      <b/>
      <sz val="10"/>
      <color rgb="FF3399FF"/>
      <name val="微软雅黑"/>
      <charset val="134"/>
    </font>
    <font>
      <sz val="12"/>
      <color theme="0"/>
      <name val="微软雅黑"/>
      <charset val="134"/>
    </font>
    <font>
      <sz val="11"/>
      <color theme="1" tint="0.15"/>
      <name val="微软雅黑"/>
      <charset val="134"/>
    </font>
    <font>
      <sz val="11"/>
      <color theme="0"/>
      <name val="微软雅黑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theme="0" tint="-0.35"/>
      </left>
      <right style="thin">
        <color theme="0" tint="-0.35"/>
      </right>
      <top/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/>
      <top style="thin">
        <color theme="0" tint="-0.35"/>
      </top>
      <bottom style="thin">
        <color theme="0" tint="-0.35"/>
      </bottom>
      <diagonal/>
    </border>
    <border>
      <left/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177" fontId="0" fillId="0" borderId="0" xfId="0" applyNumberFormat="1">
      <alignment vertical="center"/>
    </xf>
    <xf numFmtId="44" fontId="0" fillId="0" borderId="0" xfId="0" applyNumberFormat="1">
      <alignment vertical="center"/>
    </xf>
    <xf numFmtId="0" fontId="0" fillId="0" borderId="0" xfId="0" applyNumberFormat="1">
      <alignment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7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4" fontId="4" fillId="0" borderId="0" xfId="0" applyNumberFormat="1" applyFont="1" applyFill="1" applyBorder="1" applyAlignment="1">
      <alignment horizontal="left" vertical="center"/>
    </xf>
    <xf numFmtId="44" fontId="4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177" fontId="6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44" fontId="6" fillId="2" borderId="2" xfId="0" applyNumberFormat="1" applyFont="1" applyFill="1" applyBorder="1" applyAlignment="1">
      <alignment horizontal="center" vertical="center"/>
    </xf>
    <xf numFmtId="177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44" fontId="7" fillId="3" borderId="3" xfId="0" applyNumberFormat="1" applyFont="1" applyFill="1" applyBorder="1" applyAlignment="1">
      <alignment horizontal="center" vertical="center"/>
    </xf>
    <xf numFmtId="177" fontId="7" fillId="4" borderId="3" xfId="0" applyNumberFormat="1" applyFont="1" applyFill="1" applyBorder="1" applyAlignment="1">
      <alignment horizontal="center" vertical="center"/>
    </xf>
    <xf numFmtId="0" fontId="7" fillId="4" borderId="3" xfId="0" applyNumberFormat="1" applyFont="1" applyFill="1" applyBorder="1" applyAlignment="1">
      <alignment horizontal="center" vertical="center"/>
    </xf>
    <xf numFmtId="44" fontId="7" fillId="4" borderId="3" xfId="0" applyNumberFormat="1" applyFont="1" applyFill="1" applyBorder="1" applyAlignment="1">
      <alignment horizontal="center" vertical="center"/>
    </xf>
    <xf numFmtId="177" fontId="8" fillId="5" borderId="4" xfId="0" applyNumberFormat="1" applyFont="1" applyFill="1" applyBorder="1" applyAlignment="1">
      <alignment horizontal="center" vertical="center"/>
    </xf>
    <xf numFmtId="177" fontId="8" fillId="5" borderId="5" xfId="0" applyNumberFormat="1" applyFont="1" applyFill="1" applyBorder="1" applyAlignment="1">
      <alignment horizontal="center" vertical="center"/>
    </xf>
    <xf numFmtId="44" fontId="8" fillId="5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5ED4AC"/>
      <color rgb="00E3F8F1"/>
      <color rgb="00CC99FF"/>
      <color rgb="00FF6699"/>
      <color rgb="00E95B76"/>
      <color rgb="00AA80C0"/>
      <color rgb="008290B0"/>
      <color rgb="006699FF"/>
      <color rgb="009999FF"/>
      <color rgb="00C9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885190</xdr:colOff>
      <xdr:row>0</xdr:row>
      <xdr:rowOff>285750</xdr:rowOff>
    </xdr:from>
    <xdr:to>
      <xdr:col>6</xdr:col>
      <xdr:colOff>885190</xdr:colOff>
      <xdr:row>0</xdr:row>
      <xdr:rowOff>570865</xdr:rowOff>
    </xdr:to>
    <xdr:sp>
      <xdr:nvSpPr>
        <xdr:cNvPr id="5" name="文本框 4"/>
        <xdr:cNvSpPr txBox="1"/>
      </xdr:nvSpPr>
      <xdr:spPr>
        <a:xfrm>
          <a:off x="8971915" y="285750"/>
          <a:ext cx="0" cy="285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 anchorCtr="0"/>
        <a:p>
          <a:pPr algn="r"/>
          <a:r>
            <a:rPr lang="zh-CN" altLang="en-US" sz="9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单位：万</a:t>
          </a:r>
          <a:endParaRPr lang="zh-CN" altLang="en-US" sz="900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showGridLines="0" tabSelected="1" workbookViewId="0">
      <selection activeCell="A1" sqref="A1:G1"/>
    </sheetView>
  </sheetViews>
  <sheetFormatPr defaultColWidth="9" defaultRowHeight="13.5"/>
  <cols>
    <col min="1" max="1" width="16.75" style="2" customWidth="1"/>
    <col min="2" max="2" width="16.75" customWidth="1"/>
    <col min="3" max="3" width="19" style="3" customWidth="1"/>
    <col min="4" max="4" width="21.5" customWidth="1"/>
    <col min="5" max="5" width="15.5" customWidth="1"/>
    <col min="6" max="6" width="16.625" style="3" customWidth="1"/>
    <col min="7" max="7" width="16" style="4" customWidth="1"/>
  </cols>
  <sheetData>
    <row r="1" ht="46" customHeight="1" spans="1:13">
      <c r="A1" s="5" t="s">
        <v>0</v>
      </c>
      <c r="B1" s="6"/>
      <c r="C1" s="6"/>
      <c r="D1" s="6"/>
      <c r="E1" s="6"/>
      <c r="F1" s="6"/>
      <c r="G1" s="6"/>
      <c r="H1" s="7"/>
      <c r="I1" s="7"/>
      <c r="J1" s="7"/>
      <c r="K1" s="7"/>
      <c r="L1" s="7"/>
      <c r="M1" s="7"/>
    </row>
    <row r="2" s="1" customFormat="1" ht="27" customHeight="1" spans="1:13">
      <c r="A2" s="8" t="s">
        <v>1</v>
      </c>
      <c r="B2" s="9"/>
      <c r="C2" s="10"/>
      <c r="D2" s="11" t="s">
        <v>2</v>
      </c>
      <c r="E2" s="9"/>
      <c r="F2" s="11" t="s">
        <v>3</v>
      </c>
      <c r="G2" s="12"/>
      <c r="H2" s="13"/>
      <c r="I2" s="13"/>
      <c r="J2" s="13"/>
      <c r="K2" s="13"/>
      <c r="L2" s="13"/>
      <c r="M2" s="13"/>
    </row>
    <row r="3" ht="28" customHeight="1" spans="1:7">
      <c r="A3" s="14" t="s">
        <v>4</v>
      </c>
      <c r="B3" s="15" t="s">
        <v>5</v>
      </c>
      <c r="C3" s="16" t="s">
        <v>6</v>
      </c>
      <c r="D3" s="15" t="s">
        <v>7</v>
      </c>
      <c r="E3" s="15" t="s">
        <v>8</v>
      </c>
      <c r="F3" s="16" t="s">
        <v>9</v>
      </c>
      <c r="G3" s="15" t="s">
        <v>10</v>
      </c>
    </row>
    <row r="4" ht="19" customHeight="1" spans="1:7">
      <c r="A4" s="17">
        <v>43831</v>
      </c>
      <c r="B4" s="18" t="s">
        <v>11</v>
      </c>
      <c r="C4" s="19">
        <v>50000</v>
      </c>
      <c r="D4" s="19">
        <v>40000</v>
      </c>
      <c r="E4" s="19">
        <v>60000</v>
      </c>
      <c r="F4" s="19">
        <f>C4+D4-E4</f>
        <v>30000</v>
      </c>
      <c r="G4" s="19">
        <v>0</v>
      </c>
    </row>
    <row r="5" ht="19" customHeight="1" spans="1:7">
      <c r="A5" s="20">
        <v>43831</v>
      </c>
      <c r="B5" s="21" t="s">
        <v>12</v>
      </c>
      <c r="C5" s="22">
        <v>8000</v>
      </c>
      <c r="D5" s="22">
        <v>5000</v>
      </c>
      <c r="E5" s="22">
        <v>3000</v>
      </c>
      <c r="F5" s="22">
        <f t="shared" ref="F5:F18" si="0">C5+D5-E5</f>
        <v>10000</v>
      </c>
      <c r="G5" s="22">
        <f>IF(F5="","",SUM($F$4:F5))</f>
        <v>40000</v>
      </c>
    </row>
    <row r="6" customFormat="1" ht="19" customHeight="1" spans="1:7">
      <c r="A6" s="17">
        <v>43831</v>
      </c>
      <c r="B6" s="18" t="s">
        <v>13</v>
      </c>
      <c r="C6" s="19">
        <v>6000</v>
      </c>
      <c r="D6" s="19">
        <v>1200</v>
      </c>
      <c r="E6" s="19">
        <v>2000</v>
      </c>
      <c r="F6" s="19">
        <f t="shared" si="0"/>
        <v>5200</v>
      </c>
      <c r="G6" s="19">
        <v>2000</v>
      </c>
    </row>
    <row r="7" customFormat="1" ht="19" customHeight="1" spans="1:7">
      <c r="A7" s="20">
        <v>43831</v>
      </c>
      <c r="B7" s="21" t="s">
        <v>14</v>
      </c>
      <c r="C7" s="22">
        <v>11000</v>
      </c>
      <c r="D7" s="22">
        <v>0</v>
      </c>
      <c r="E7" s="22">
        <v>0</v>
      </c>
      <c r="F7" s="22">
        <f t="shared" si="0"/>
        <v>11000</v>
      </c>
      <c r="G7" s="22">
        <v>2000</v>
      </c>
    </row>
    <row r="8" customFormat="1" ht="19" customHeight="1" spans="1:7">
      <c r="A8" s="17">
        <v>43831</v>
      </c>
      <c r="B8" s="18" t="s">
        <v>15</v>
      </c>
      <c r="C8" s="19">
        <v>4000</v>
      </c>
      <c r="D8" s="19">
        <v>20000</v>
      </c>
      <c r="E8" s="19">
        <v>0</v>
      </c>
      <c r="F8" s="19">
        <f t="shared" si="0"/>
        <v>24000</v>
      </c>
      <c r="G8" s="19">
        <v>2000</v>
      </c>
    </row>
    <row r="9" customFormat="1" ht="19" customHeight="1" spans="1:7">
      <c r="A9" s="20">
        <v>43831</v>
      </c>
      <c r="B9" s="21" t="s">
        <v>16</v>
      </c>
      <c r="C9" s="22">
        <v>8300</v>
      </c>
      <c r="D9" s="22">
        <v>5500</v>
      </c>
      <c r="E9" s="22">
        <v>4000</v>
      </c>
      <c r="F9" s="22">
        <f t="shared" si="0"/>
        <v>9800</v>
      </c>
      <c r="G9" s="22">
        <v>7000</v>
      </c>
    </row>
    <row r="10" customFormat="1" ht="19" customHeight="1" spans="1:7">
      <c r="A10" s="17">
        <v>43831</v>
      </c>
      <c r="B10" s="18" t="s">
        <v>17</v>
      </c>
      <c r="C10" s="19">
        <v>6000</v>
      </c>
      <c r="D10" s="19">
        <v>8200</v>
      </c>
      <c r="E10" s="19">
        <v>0</v>
      </c>
      <c r="F10" s="19">
        <f t="shared" si="0"/>
        <v>14200</v>
      </c>
      <c r="G10" s="19">
        <v>2000</v>
      </c>
    </row>
    <row r="11" customFormat="1" ht="19" customHeight="1" spans="1:7">
      <c r="A11" s="20">
        <v>43831</v>
      </c>
      <c r="B11" s="21" t="s">
        <v>18</v>
      </c>
      <c r="C11" s="22">
        <v>21000</v>
      </c>
      <c r="D11" s="22">
        <v>12600</v>
      </c>
      <c r="E11" s="22">
        <v>16000</v>
      </c>
      <c r="F11" s="22">
        <f t="shared" si="0"/>
        <v>17600</v>
      </c>
      <c r="G11" s="22">
        <v>2000</v>
      </c>
    </row>
    <row r="12" customFormat="1" ht="19" customHeight="1" spans="1:7">
      <c r="A12" s="17">
        <v>43831</v>
      </c>
      <c r="B12" s="18" t="s">
        <v>19</v>
      </c>
      <c r="C12" s="19">
        <v>6000</v>
      </c>
      <c r="D12" s="19">
        <v>33400</v>
      </c>
      <c r="E12" s="19">
        <v>0</v>
      </c>
      <c r="F12" s="19">
        <f t="shared" si="0"/>
        <v>39400</v>
      </c>
      <c r="G12" s="19">
        <v>2000</v>
      </c>
    </row>
    <row r="13" customFormat="1" ht="19" customHeight="1" spans="1:7">
      <c r="A13" s="20">
        <v>43831</v>
      </c>
      <c r="B13" s="21" t="s">
        <v>20</v>
      </c>
      <c r="C13" s="22">
        <v>33000</v>
      </c>
      <c r="D13" s="22">
        <v>0</v>
      </c>
      <c r="E13" s="22">
        <v>22000</v>
      </c>
      <c r="F13" s="22">
        <f t="shared" si="0"/>
        <v>11000</v>
      </c>
      <c r="G13" s="22">
        <v>0</v>
      </c>
    </row>
    <row r="14" customFormat="1" ht="19" customHeight="1" spans="1:7">
      <c r="A14" s="17">
        <v>43831</v>
      </c>
      <c r="B14" s="18" t="s">
        <v>21</v>
      </c>
      <c r="C14" s="19">
        <v>5000</v>
      </c>
      <c r="D14" s="19">
        <v>5000</v>
      </c>
      <c r="E14" s="19">
        <v>0</v>
      </c>
      <c r="F14" s="19">
        <f t="shared" si="0"/>
        <v>10000</v>
      </c>
      <c r="G14" s="19">
        <v>0</v>
      </c>
    </row>
    <row r="15" customFormat="1" ht="19" customHeight="1" spans="1:7">
      <c r="A15" s="20">
        <v>43831</v>
      </c>
      <c r="B15" s="21" t="s">
        <v>22</v>
      </c>
      <c r="C15" s="22">
        <v>8000</v>
      </c>
      <c r="D15" s="22">
        <v>8000</v>
      </c>
      <c r="E15" s="22">
        <v>7600</v>
      </c>
      <c r="F15" s="22">
        <f t="shared" si="0"/>
        <v>8400</v>
      </c>
      <c r="G15" s="22">
        <v>0</v>
      </c>
    </row>
    <row r="16" customFormat="1" ht="19" customHeight="1" spans="1:7">
      <c r="A16" s="17">
        <v>43831</v>
      </c>
      <c r="B16" s="18" t="s">
        <v>23</v>
      </c>
      <c r="C16" s="19">
        <v>9000</v>
      </c>
      <c r="D16" s="19">
        <v>2000</v>
      </c>
      <c r="E16" s="19">
        <v>0</v>
      </c>
      <c r="F16" s="19">
        <f t="shared" si="0"/>
        <v>11000</v>
      </c>
      <c r="G16" s="19">
        <v>0</v>
      </c>
    </row>
    <row r="17" customFormat="1" ht="19" customHeight="1" spans="1:7">
      <c r="A17" s="20">
        <v>43831</v>
      </c>
      <c r="B17" s="21" t="s">
        <v>24</v>
      </c>
      <c r="C17" s="22">
        <v>18000</v>
      </c>
      <c r="D17" s="22">
        <v>10000</v>
      </c>
      <c r="E17" s="22">
        <v>6800</v>
      </c>
      <c r="F17" s="22">
        <f t="shared" si="0"/>
        <v>21200</v>
      </c>
      <c r="G17" s="22">
        <v>0</v>
      </c>
    </row>
    <row r="18" customFormat="1" ht="19" customHeight="1" spans="1:7">
      <c r="A18" s="17">
        <v>43831</v>
      </c>
      <c r="B18" s="18" t="s">
        <v>25</v>
      </c>
      <c r="C18" s="19">
        <v>1000</v>
      </c>
      <c r="D18" s="19">
        <v>5000</v>
      </c>
      <c r="E18" s="19">
        <v>0</v>
      </c>
      <c r="F18" s="19">
        <f t="shared" si="0"/>
        <v>6000</v>
      </c>
      <c r="G18" s="19">
        <v>0</v>
      </c>
    </row>
    <row r="19" customFormat="1" ht="19" customHeight="1" spans="1:7">
      <c r="A19" s="20"/>
      <c r="B19" s="21"/>
      <c r="C19" s="22"/>
      <c r="D19" s="22"/>
      <c r="E19" s="22"/>
      <c r="F19" s="22"/>
      <c r="G19" s="22" t="str">
        <f>IF(F19="","",SUM($F$4:F19))</f>
        <v/>
      </c>
    </row>
    <row r="20" customFormat="1" ht="19" customHeight="1" spans="1:7">
      <c r="A20" s="17"/>
      <c r="B20" s="18"/>
      <c r="C20" s="19"/>
      <c r="D20" s="19"/>
      <c r="E20" s="19"/>
      <c r="F20" s="19"/>
      <c r="G20" s="19" t="str">
        <f>IF(F20="","",SUM($F$4:F20))</f>
        <v/>
      </c>
    </row>
    <row r="21" customFormat="1" ht="19" customHeight="1" spans="1:7">
      <c r="A21" s="20"/>
      <c r="B21" s="21"/>
      <c r="C21" s="22"/>
      <c r="D21" s="22"/>
      <c r="E21" s="22"/>
      <c r="F21" s="22"/>
      <c r="G21" s="22" t="str">
        <f>IF(F21="","",SUM($F$4:F21))</f>
        <v/>
      </c>
    </row>
    <row r="22" customFormat="1" ht="19" customHeight="1" spans="1:7">
      <c r="A22" s="17"/>
      <c r="B22" s="18"/>
      <c r="C22" s="19"/>
      <c r="D22" s="19"/>
      <c r="E22" s="19"/>
      <c r="F22" s="19"/>
      <c r="G22" s="19" t="str">
        <f>IF(F22="","",SUM($F$4:F22))</f>
        <v/>
      </c>
    </row>
    <row r="23" customFormat="1" ht="19" customHeight="1" spans="1:7">
      <c r="A23" s="20"/>
      <c r="B23" s="21"/>
      <c r="C23" s="22"/>
      <c r="D23" s="22"/>
      <c r="E23" s="22"/>
      <c r="F23" s="22"/>
      <c r="G23" s="22" t="str">
        <f>IF(F23="","",SUM($F$4:F23))</f>
        <v/>
      </c>
    </row>
    <row r="24" customFormat="1" ht="19" customHeight="1" spans="1:7">
      <c r="A24" s="17"/>
      <c r="B24" s="18"/>
      <c r="C24" s="19"/>
      <c r="D24" s="19"/>
      <c r="E24" s="19"/>
      <c r="F24" s="19"/>
      <c r="G24" s="19" t="str">
        <f>IF(F24="","",SUM($F$4:F24))</f>
        <v/>
      </c>
    </row>
    <row r="25" customFormat="1" ht="19" customHeight="1" spans="1:7">
      <c r="A25" s="20"/>
      <c r="B25" s="21"/>
      <c r="C25" s="22"/>
      <c r="D25" s="22"/>
      <c r="E25" s="22"/>
      <c r="F25" s="22"/>
      <c r="G25" s="22" t="str">
        <f>IF(F25="","",SUM($F$4:F25))</f>
        <v/>
      </c>
    </row>
    <row r="26" customFormat="1" ht="19" customHeight="1" spans="1:7">
      <c r="A26" s="17"/>
      <c r="B26" s="18"/>
      <c r="C26" s="19"/>
      <c r="D26" s="19"/>
      <c r="E26" s="19"/>
      <c r="F26" s="19"/>
      <c r="G26" s="19" t="str">
        <f>IF(F26="","",SUM($F$4:F26))</f>
        <v/>
      </c>
    </row>
    <row r="27" customFormat="1" ht="31" customHeight="1" spans="1:7">
      <c r="A27" s="23" t="s">
        <v>26</v>
      </c>
      <c r="B27" s="24"/>
      <c r="C27" s="25">
        <f>SUM(C4:C26)</f>
        <v>194300</v>
      </c>
      <c r="D27" s="25">
        <f>SUM(D4:D26)</f>
        <v>155900</v>
      </c>
      <c r="E27" s="25">
        <f>SUM(E4:E26)</f>
        <v>121400</v>
      </c>
      <c r="F27" s="25">
        <f>SUM(F4:F26)</f>
        <v>228800</v>
      </c>
      <c r="G27" s="25">
        <f>SUM(G4:G26)</f>
        <v>59000</v>
      </c>
    </row>
  </sheetData>
  <mergeCells count="2">
    <mergeCell ref="A1:G1"/>
    <mergeCell ref="A27:B27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2009-01-09T01:26:00Z</dcterms:created>
  <dcterms:modified xsi:type="dcterms:W3CDTF">2019-12-26T15:57:16Z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14</vt:lpwstr>
  </property>
</Properties>
</file>