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440"/>
  </bookViews>
  <sheets>
    <sheet name="综合办固定资产" sheetId="1" r:id="rId1"/>
  </sheets>
  <definedNames>
    <definedName name="_xlnm._FilterDatabase" localSheetId="0" hidden="1">综合办固定资产!$B$4:$R$24</definedName>
  </definedNames>
  <calcPr calcId="144525"/>
</workbook>
</file>

<file path=xl/comments1.xml><?xml version="1.0" encoding="utf-8"?>
<comments xmlns="http://schemas.openxmlformats.org/spreadsheetml/2006/main">
  <authors>
    <author>DELL</author>
  </authors>
  <commentList>
    <comment ref="C6" authorId="0">
      <text>
        <r>
          <rPr>
            <b/>
            <sz val="9"/>
            <rFont val="Tahoma"/>
            <charset val="134"/>
          </rPr>
          <t>DELL:</t>
        </r>
        <r>
          <rPr>
            <b/>
            <sz val="9"/>
            <rFont val="宋体"/>
            <charset val="134"/>
          </rPr>
          <t>上海原有编号</t>
        </r>
        <r>
          <rPr>
            <sz val="9"/>
            <rFont val="Tahoma"/>
            <charset val="134"/>
          </rPr>
          <t xml:space="preserve">
2100002</t>
        </r>
      </text>
    </comment>
    <comment ref="C12" authorId="0">
      <text>
        <r>
          <rPr>
            <b/>
            <sz val="9"/>
            <rFont val="Tahoma"/>
            <charset val="134"/>
          </rPr>
          <t>DELL: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上海原用编号为</t>
        </r>
        <r>
          <rPr>
            <sz val="9"/>
            <rFont val="Tahoma"/>
            <charset val="134"/>
          </rPr>
          <t>2100003</t>
        </r>
      </text>
    </comment>
  </commentList>
</comments>
</file>

<file path=xl/sharedStrings.xml><?xml version="1.0" encoding="utf-8"?>
<sst xmlns="http://schemas.openxmlformats.org/spreadsheetml/2006/main" count="97">
  <si>
    <t>固定资产台账明细表</t>
  </si>
  <si>
    <t>查询区域</t>
  </si>
  <si>
    <t>固定资产编号</t>
  </si>
  <si>
    <t>数量</t>
  </si>
  <si>
    <t>存放地点</t>
  </si>
  <si>
    <t>保管人</t>
  </si>
  <si>
    <t>C212001</t>
  </si>
  <si>
    <t>序号</t>
  </si>
  <si>
    <t>固定资产名称</t>
  </si>
  <si>
    <t>型号/规格</t>
  </si>
  <si>
    <t>单位</t>
  </si>
  <si>
    <t>币种</t>
  </si>
  <si>
    <t>当前原值（不含税）</t>
  </si>
  <si>
    <t>制（建）造商</t>
  </si>
  <si>
    <t>供应商</t>
  </si>
  <si>
    <t>启用日期</t>
  </si>
  <si>
    <t>入帐日期</t>
  </si>
  <si>
    <t>入账单编号</t>
  </si>
  <si>
    <t>合同编号
采购申请单号</t>
  </si>
  <si>
    <t>备注</t>
  </si>
  <si>
    <t>是否验收</t>
  </si>
  <si>
    <t>单据收集程度</t>
  </si>
  <si>
    <t>完成入账</t>
  </si>
  <si>
    <t>DELL笔记本电脑</t>
  </si>
  <si>
    <t>台</t>
  </si>
  <si>
    <t>RMB</t>
  </si>
  <si>
    <t>DELL</t>
  </si>
  <si>
    <t>供应商1</t>
  </si>
  <si>
    <t>一号办公室</t>
  </si>
  <si>
    <t>保管人1</t>
  </si>
  <si>
    <t>C212002</t>
  </si>
  <si>
    <t>供应商2</t>
  </si>
  <si>
    <t>临时办事处</t>
  </si>
  <si>
    <t>保管人2</t>
  </si>
  <si>
    <t>C212003</t>
  </si>
  <si>
    <t>供应商3</t>
  </si>
  <si>
    <t>保管人3</t>
  </si>
  <si>
    <t>C212004</t>
  </si>
  <si>
    <t>E6540</t>
  </si>
  <si>
    <t>供应商4</t>
  </si>
  <si>
    <t>二号办公室</t>
  </si>
  <si>
    <t>保管人4</t>
  </si>
  <si>
    <t>C212005</t>
  </si>
  <si>
    <t>供应商5</t>
  </si>
  <si>
    <t>保管人5</t>
  </si>
  <si>
    <t>C212006</t>
  </si>
  <si>
    <t>供应商6</t>
  </si>
  <si>
    <t>保管人6</t>
  </si>
  <si>
    <t>C212007</t>
  </si>
  <si>
    <t>供应商7</t>
  </si>
  <si>
    <t>保管人7</t>
  </si>
  <si>
    <t>C212008</t>
  </si>
  <si>
    <t>供应商8</t>
  </si>
  <si>
    <t>保管人8</t>
  </si>
  <si>
    <t>C212009</t>
  </si>
  <si>
    <t>供应商9</t>
  </si>
  <si>
    <t>保管人9</t>
  </si>
  <si>
    <t>C212010</t>
  </si>
  <si>
    <t>供应商10</t>
  </si>
  <si>
    <t>保管人10</t>
  </si>
  <si>
    <t>C212011</t>
  </si>
  <si>
    <t>供应商11</t>
  </si>
  <si>
    <t>保管人11</t>
  </si>
  <si>
    <t>C212012</t>
  </si>
  <si>
    <t>供应商12</t>
  </si>
  <si>
    <t>保管人12</t>
  </si>
  <si>
    <t>C212013</t>
  </si>
  <si>
    <t>供应商13</t>
  </si>
  <si>
    <t>保管人13</t>
  </si>
  <si>
    <t>C212014</t>
  </si>
  <si>
    <t>供应商14</t>
  </si>
  <si>
    <t>金相实验室</t>
  </si>
  <si>
    <t>保管人14</t>
  </si>
  <si>
    <t>C212015</t>
  </si>
  <si>
    <t>供应商15</t>
  </si>
  <si>
    <t>保管人15</t>
  </si>
  <si>
    <t>C212016</t>
  </si>
  <si>
    <t>供应商16</t>
  </si>
  <si>
    <t>保管人16</t>
  </si>
  <si>
    <t>C221001</t>
  </si>
  <si>
    <t>HP打印机</t>
  </si>
  <si>
    <t>LaserJet M1005 MFP</t>
  </si>
  <si>
    <t>HP</t>
  </si>
  <si>
    <t>供应商17</t>
  </si>
  <si>
    <t>保管人17</t>
  </si>
  <si>
    <t>C221002</t>
  </si>
  <si>
    <t>供应商18</t>
  </si>
  <si>
    <t>保管人18</t>
  </si>
  <si>
    <t>C221003</t>
  </si>
  <si>
    <t>epson LQ-630K</t>
  </si>
  <si>
    <t>供应商19</t>
  </si>
  <si>
    <t>保管人19</t>
  </si>
  <si>
    <t>C211001</t>
  </si>
  <si>
    <t>HP台式电脑</t>
  </si>
  <si>
    <t>供应商20</t>
  </si>
  <si>
    <t>保管人20</t>
  </si>
  <si>
    <t>备注：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</si>
</sst>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);[Red]\(#,##0.00\)"/>
  </numFmts>
  <fonts count="30">
    <font>
      <sz val="12"/>
      <name val="宋体"/>
      <charset val="134"/>
    </font>
    <font>
      <b/>
      <sz val="28"/>
      <name val="楷体_GB2312"/>
      <charset val="134"/>
    </font>
    <font>
      <b/>
      <sz val="28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4"/>
      <name val="宋体"/>
      <charset val="134"/>
    </font>
    <font>
      <sz val="11"/>
      <name val="宋体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"/>
        <bgColor theme="8" tint="0.799981688894314"/>
      </patternFill>
    </fill>
    <fill>
      <patternFill patternType="solid">
        <fgColor theme="6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theme="8" tint="0.399975585192419"/>
      </left>
      <right style="thin">
        <color theme="8" tint="0.399975585192419"/>
      </right>
      <top style="thin">
        <color theme="8" tint="0.399975585192419"/>
      </top>
      <bottom style="thin">
        <color theme="8" tint="0.399975585192419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8" tint="0.399975585192419"/>
      </left>
      <right style="thin">
        <color theme="8" tint="0.399975585192419"/>
      </right>
      <top/>
      <bottom style="thin">
        <color theme="8" tint="0.399975585192419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9" borderId="10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8" borderId="9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23" borderId="13" applyNumberFormat="0" applyAlignment="0" applyProtection="0">
      <alignment vertical="center"/>
    </xf>
    <xf numFmtId="0" fontId="29" fillId="23" borderId="10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14" fontId="5" fillId="4" borderId="2" xfId="0" applyNumberFormat="1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14" fontId="5" fillId="4" borderId="4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0" fillId="4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5" borderId="3" xfId="0" applyFont="1" applyFill="1" applyBorder="1">
      <alignment vertical="center"/>
    </xf>
    <xf numFmtId="0" fontId="9" fillId="0" borderId="3" xfId="0" applyFont="1" applyBorder="1">
      <alignment vertical="center"/>
    </xf>
    <xf numFmtId="49" fontId="9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V27"/>
  <sheetViews>
    <sheetView showGridLines="0" tabSelected="1" zoomScale="70" zoomScaleNormal="70" workbookViewId="0">
      <selection activeCell="X17" sqref="X17"/>
    </sheetView>
  </sheetViews>
  <sheetFormatPr defaultColWidth="9" defaultRowHeight="14.25"/>
  <cols>
    <col min="1" max="1" width="1.43333333333333" customWidth="1"/>
    <col min="2" max="2" width="6.6" customWidth="1"/>
    <col min="3" max="3" width="9.81666666666667" customWidth="1"/>
    <col min="4" max="4" width="15.625" style="1" customWidth="1"/>
    <col min="5" max="5" width="14.5" style="1" customWidth="1"/>
    <col min="6" max="6" width="6.75" style="1" customWidth="1"/>
    <col min="7" max="7" width="6.375" style="1" customWidth="1"/>
    <col min="8" max="8" width="6.5" style="1" customWidth="1"/>
    <col min="9" max="9" width="14.1083333333333" style="1" customWidth="1"/>
    <col min="10" max="10" width="11.2416666666667" style="1" customWidth="1"/>
    <col min="11" max="11" width="11.5" style="1" customWidth="1"/>
    <col min="12" max="13" width="13.5" style="1" customWidth="1"/>
    <col min="14" max="14" width="14.8166666666667" style="1" customWidth="1"/>
    <col min="15" max="15" width="11.5" style="1" customWidth="1"/>
    <col min="16" max="16" width="10.35" style="1" customWidth="1"/>
    <col min="17" max="17" width="15.7083333333333" style="1" customWidth="1"/>
    <col min="18" max="18" width="6.95833333333333" style="1" customWidth="1"/>
    <col min="19" max="19" width="3.39166666666667" customWidth="1"/>
    <col min="20" max="20" width="11.6083333333333" customWidth="1"/>
    <col min="22" max="22" width="12.5" customWidth="1"/>
  </cols>
  <sheetData>
    <row r="1" ht="23" customHeight="1"/>
    <row r="2" ht="27" customHeight="1" spans="2:19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9" t="s">
        <v>1</v>
      </c>
      <c r="N2" s="10" t="s">
        <v>2</v>
      </c>
      <c r="O2" s="10" t="s">
        <v>3</v>
      </c>
      <c r="P2" s="10" t="s">
        <v>4</v>
      </c>
      <c r="Q2" s="27" t="s">
        <v>5</v>
      </c>
      <c r="R2" s="1"/>
      <c r="S2" s="28"/>
    </row>
    <row r="3" ht="26" customHeight="1" spans="2:19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1"/>
      <c r="N3" s="12" t="s">
        <v>6</v>
      </c>
      <c r="O3" s="12">
        <f>VLOOKUP($N$3,$C:$O,5,0)</f>
        <v>1</v>
      </c>
      <c r="P3" s="12" t="str">
        <f>VLOOKUP($N$3,$C:$O,12,0)</f>
        <v>一号办公室</v>
      </c>
      <c r="Q3" s="12" t="str">
        <f>VLOOKUP($N$3,$C:$O,13,0)</f>
        <v>保管人1</v>
      </c>
      <c r="S3" s="28"/>
    </row>
    <row r="4" ht="50" customHeight="1" spans="2:22">
      <c r="B4" s="4" t="s">
        <v>7</v>
      </c>
      <c r="C4" s="4" t="s">
        <v>2</v>
      </c>
      <c r="D4" s="4" t="s">
        <v>8</v>
      </c>
      <c r="E4" s="4" t="s">
        <v>9</v>
      </c>
      <c r="F4" s="4" t="s">
        <v>10</v>
      </c>
      <c r="G4" s="4" t="s">
        <v>3</v>
      </c>
      <c r="H4" s="4" t="s">
        <v>11</v>
      </c>
      <c r="I4" s="13" t="s">
        <v>12</v>
      </c>
      <c r="J4" s="4" t="s">
        <v>13</v>
      </c>
      <c r="K4" s="4" t="s">
        <v>14</v>
      </c>
      <c r="L4" s="14" t="s">
        <v>15</v>
      </c>
      <c r="M4" s="15" t="s">
        <v>16</v>
      </c>
      <c r="N4" s="16" t="s">
        <v>4</v>
      </c>
      <c r="O4" s="16" t="s">
        <v>5</v>
      </c>
      <c r="P4" s="17" t="s">
        <v>17</v>
      </c>
      <c r="Q4" s="16" t="s">
        <v>18</v>
      </c>
      <c r="R4" s="4" t="s">
        <v>19</v>
      </c>
      <c r="S4" s="29"/>
      <c r="T4" s="30" t="s">
        <v>20</v>
      </c>
      <c r="U4" s="31" t="s">
        <v>21</v>
      </c>
      <c r="V4" s="30" t="s">
        <v>22</v>
      </c>
    </row>
    <row r="5" ht="26" customHeight="1" spans="2:22">
      <c r="B5" s="5">
        <v>1</v>
      </c>
      <c r="C5" s="5" t="s">
        <v>6</v>
      </c>
      <c r="D5" s="5" t="s">
        <v>23</v>
      </c>
      <c r="E5" s="5">
        <v>3330</v>
      </c>
      <c r="F5" s="5" t="s">
        <v>24</v>
      </c>
      <c r="G5" s="5">
        <v>1</v>
      </c>
      <c r="H5" s="5" t="s">
        <v>25</v>
      </c>
      <c r="I5" s="18">
        <v>5095.47</v>
      </c>
      <c r="J5" s="5" t="s">
        <v>26</v>
      </c>
      <c r="K5" s="5" t="s">
        <v>27</v>
      </c>
      <c r="L5" s="19">
        <v>41757</v>
      </c>
      <c r="M5" s="19">
        <v>41971</v>
      </c>
      <c r="N5" s="5" t="s">
        <v>28</v>
      </c>
      <c r="O5" s="5" t="s">
        <v>29</v>
      </c>
      <c r="P5" s="20"/>
      <c r="Q5" s="5"/>
      <c r="R5" s="5"/>
      <c r="S5" s="32"/>
      <c r="T5" s="33"/>
      <c r="U5" s="34"/>
      <c r="V5" s="35"/>
    </row>
    <row r="6" ht="26" customHeight="1" spans="2:22">
      <c r="B6" s="6">
        <v>2</v>
      </c>
      <c r="C6" s="6" t="s">
        <v>30</v>
      </c>
      <c r="D6" s="6" t="s">
        <v>23</v>
      </c>
      <c r="E6" s="6">
        <v>3330</v>
      </c>
      <c r="F6" s="6" t="s">
        <v>24</v>
      </c>
      <c r="G6" s="6">
        <v>1</v>
      </c>
      <c r="H6" s="6" t="s">
        <v>25</v>
      </c>
      <c r="I6" s="21">
        <v>5095.47</v>
      </c>
      <c r="J6" s="6" t="s">
        <v>26</v>
      </c>
      <c r="K6" s="6" t="s">
        <v>31</v>
      </c>
      <c r="L6" s="22">
        <v>41698</v>
      </c>
      <c r="M6" s="22">
        <v>41971</v>
      </c>
      <c r="N6" s="6" t="s">
        <v>32</v>
      </c>
      <c r="O6" s="6" t="s">
        <v>33</v>
      </c>
      <c r="P6" s="23"/>
      <c r="Q6" s="36"/>
      <c r="R6" s="6"/>
      <c r="S6" s="32"/>
      <c r="T6" s="33"/>
      <c r="U6" s="34"/>
      <c r="V6" s="35"/>
    </row>
    <row r="7" ht="26" customHeight="1" spans="2:22">
      <c r="B7" s="5">
        <v>3</v>
      </c>
      <c r="C7" s="5" t="s">
        <v>34</v>
      </c>
      <c r="D7" s="5" t="s">
        <v>23</v>
      </c>
      <c r="E7" s="5">
        <v>3330</v>
      </c>
      <c r="F7" s="5" t="s">
        <v>24</v>
      </c>
      <c r="G7" s="5">
        <v>1</v>
      </c>
      <c r="H7" s="5" t="s">
        <v>25</v>
      </c>
      <c r="I7" s="18">
        <v>5128.21</v>
      </c>
      <c r="J7" s="5" t="s">
        <v>26</v>
      </c>
      <c r="K7" s="5" t="s">
        <v>35</v>
      </c>
      <c r="L7" s="19">
        <v>41698</v>
      </c>
      <c r="M7" s="19">
        <v>41971</v>
      </c>
      <c r="N7" s="5" t="s">
        <v>32</v>
      </c>
      <c r="O7" s="5" t="s">
        <v>36</v>
      </c>
      <c r="P7" s="20"/>
      <c r="Q7" s="37"/>
      <c r="R7" s="5"/>
      <c r="S7" s="32"/>
      <c r="T7" s="34"/>
      <c r="U7" s="34"/>
      <c r="V7" s="35"/>
    </row>
    <row r="8" ht="26" customHeight="1" spans="2:22">
      <c r="B8" s="6">
        <v>4</v>
      </c>
      <c r="C8" s="6" t="s">
        <v>37</v>
      </c>
      <c r="D8" s="6" t="s">
        <v>23</v>
      </c>
      <c r="E8" s="6" t="s">
        <v>38</v>
      </c>
      <c r="F8" s="6" t="s">
        <v>24</v>
      </c>
      <c r="G8" s="6">
        <v>1</v>
      </c>
      <c r="H8" s="6" t="s">
        <v>25</v>
      </c>
      <c r="I8" s="21">
        <v>10256.41</v>
      </c>
      <c r="J8" s="6" t="s">
        <v>26</v>
      </c>
      <c r="K8" s="6" t="s">
        <v>39</v>
      </c>
      <c r="L8" s="22">
        <v>41800</v>
      </c>
      <c r="M8" s="22">
        <v>41971</v>
      </c>
      <c r="N8" s="6" t="s">
        <v>40</v>
      </c>
      <c r="O8" s="6" t="s">
        <v>41</v>
      </c>
      <c r="P8" s="23"/>
      <c r="Q8" s="36"/>
      <c r="R8" s="6"/>
      <c r="S8" s="32"/>
      <c r="T8" s="34"/>
      <c r="U8" s="34"/>
      <c r="V8" s="35"/>
    </row>
    <row r="9" ht="26" customHeight="1" spans="2:22">
      <c r="B9" s="5">
        <v>5</v>
      </c>
      <c r="C9" s="5" t="s">
        <v>42</v>
      </c>
      <c r="D9" s="5" t="s">
        <v>23</v>
      </c>
      <c r="E9" s="5">
        <v>3440</v>
      </c>
      <c r="F9" s="5" t="s">
        <v>24</v>
      </c>
      <c r="G9" s="5">
        <v>1</v>
      </c>
      <c r="H9" s="5" t="s">
        <v>25</v>
      </c>
      <c r="I9" s="18">
        <v>4957.26</v>
      </c>
      <c r="J9" s="5" t="s">
        <v>26</v>
      </c>
      <c r="K9" s="5" t="s">
        <v>43</v>
      </c>
      <c r="L9" s="19">
        <v>41868</v>
      </c>
      <c r="M9" s="19">
        <v>41971</v>
      </c>
      <c r="N9" s="5" t="s">
        <v>40</v>
      </c>
      <c r="O9" s="5" t="s">
        <v>44</v>
      </c>
      <c r="P9" s="20"/>
      <c r="Q9" s="5"/>
      <c r="R9" s="5"/>
      <c r="S9" s="32"/>
      <c r="T9" s="34"/>
      <c r="U9" s="34"/>
      <c r="V9" s="35"/>
    </row>
    <row r="10" ht="26" customHeight="1" spans="2:22">
      <c r="B10" s="6">
        <v>6</v>
      </c>
      <c r="C10" s="6" t="s">
        <v>45</v>
      </c>
      <c r="D10" s="6" t="s">
        <v>23</v>
      </c>
      <c r="E10" s="6" t="s">
        <v>38</v>
      </c>
      <c r="F10" s="6" t="s">
        <v>24</v>
      </c>
      <c r="G10" s="6">
        <v>1</v>
      </c>
      <c r="H10" s="6" t="s">
        <v>25</v>
      </c>
      <c r="I10" s="21">
        <v>9401.71</v>
      </c>
      <c r="J10" s="6" t="s">
        <v>26</v>
      </c>
      <c r="K10" s="6" t="s">
        <v>46</v>
      </c>
      <c r="L10" s="22">
        <v>41921</v>
      </c>
      <c r="M10" s="22">
        <v>41971</v>
      </c>
      <c r="N10" s="6" t="s">
        <v>40</v>
      </c>
      <c r="O10" s="6" t="s">
        <v>47</v>
      </c>
      <c r="P10" s="23"/>
      <c r="Q10" s="6"/>
      <c r="R10" s="6"/>
      <c r="S10" s="32"/>
      <c r="T10" s="34"/>
      <c r="U10" s="34"/>
      <c r="V10" s="35"/>
    </row>
    <row r="11" ht="26" customHeight="1" spans="2:22">
      <c r="B11" s="5">
        <v>7</v>
      </c>
      <c r="C11" s="5" t="s">
        <v>48</v>
      </c>
      <c r="D11" s="5" t="s">
        <v>23</v>
      </c>
      <c r="E11" s="5" t="s">
        <v>38</v>
      </c>
      <c r="F11" s="5" t="s">
        <v>24</v>
      </c>
      <c r="G11" s="5">
        <v>1</v>
      </c>
      <c r="H11" s="5" t="s">
        <v>25</v>
      </c>
      <c r="I11" s="18">
        <v>9829.06</v>
      </c>
      <c r="J11" s="5" t="s">
        <v>26</v>
      </c>
      <c r="K11" s="5" t="s">
        <v>49</v>
      </c>
      <c r="L11" s="19">
        <v>41866</v>
      </c>
      <c r="M11" s="19">
        <v>41971</v>
      </c>
      <c r="N11" s="5" t="s">
        <v>40</v>
      </c>
      <c r="O11" s="5" t="s">
        <v>50</v>
      </c>
      <c r="P11" s="20"/>
      <c r="Q11" s="5"/>
      <c r="R11" s="5"/>
      <c r="S11" s="32"/>
      <c r="T11" s="34"/>
      <c r="U11" s="34"/>
      <c r="V11" s="35"/>
    </row>
    <row r="12" ht="26" customHeight="1" spans="2:22">
      <c r="B12" s="6">
        <v>8</v>
      </c>
      <c r="C12" s="6" t="s">
        <v>51</v>
      </c>
      <c r="D12" s="6" t="s">
        <v>23</v>
      </c>
      <c r="E12" s="6" t="s">
        <v>38</v>
      </c>
      <c r="F12" s="6" t="s">
        <v>24</v>
      </c>
      <c r="G12" s="6">
        <v>1</v>
      </c>
      <c r="H12" s="6" t="s">
        <v>25</v>
      </c>
      <c r="I12" s="21">
        <v>10256.41</v>
      </c>
      <c r="J12" s="6" t="s">
        <v>26</v>
      </c>
      <c r="K12" s="6" t="s">
        <v>52</v>
      </c>
      <c r="L12" s="22">
        <v>41710</v>
      </c>
      <c r="M12" s="22">
        <v>41971</v>
      </c>
      <c r="N12" s="6" t="s">
        <v>28</v>
      </c>
      <c r="O12" s="6" t="s">
        <v>53</v>
      </c>
      <c r="P12" s="23"/>
      <c r="Q12" s="6"/>
      <c r="R12" s="6"/>
      <c r="S12" s="32"/>
      <c r="T12" s="34"/>
      <c r="U12" s="34"/>
      <c r="V12" s="35"/>
    </row>
    <row r="13" ht="26" customHeight="1" spans="2:22">
      <c r="B13" s="5">
        <v>9</v>
      </c>
      <c r="C13" s="5" t="s">
        <v>54</v>
      </c>
      <c r="D13" s="5" t="s">
        <v>23</v>
      </c>
      <c r="E13" s="5">
        <v>3340</v>
      </c>
      <c r="F13" s="5" t="s">
        <v>24</v>
      </c>
      <c r="G13" s="5">
        <v>1</v>
      </c>
      <c r="H13" s="5" t="s">
        <v>25</v>
      </c>
      <c r="I13" s="18">
        <v>5128.21</v>
      </c>
      <c r="J13" s="5" t="s">
        <v>26</v>
      </c>
      <c r="K13" s="5" t="s">
        <v>55</v>
      </c>
      <c r="L13" s="19">
        <v>41921</v>
      </c>
      <c r="M13" s="19">
        <v>41971</v>
      </c>
      <c r="N13" s="5" t="s">
        <v>28</v>
      </c>
      <c r="O13" s="5" t="s">
        <v>56</v>
      </c>
      <c r="P13" s="20"/>
      <c r="Q13" s="5"/>
      <c r="R13" s="5"/>
      <c r="S13" s="32"/>
      <c r="T13" s="34"/>
      <c r="U13" s="34"/>
      <c r="V13" s="35"/>
    </row>
    <row r="14" ht="26" customHeight="1" spans="2:22">
      <c r="B14" s="6">
        <v>10</v>
      </c>
      <c r="C14" s="6" t="s">
        <v>57</v>
      </c>
      <c r="D14" s="6" t="s">
        <v>23</v>
      </c>
      <c r="E14" s="6">
        <v>3340</v>
      </c>
      <c r="F14" s="6" t="s">
        <v>24</v>
      </c>
      <c r="G14" s="6">
        <v>1</v>
      </c>
      <c r="H14" s="6" t="s">
        <v>25</v>
      </c>
      <c r="I14" s="21">
        <v>5128.21</v>
      </c>
      <c r="J14" s="6" t="s">
        <v>26</v>
      </c>
      <c r="K14" s="6" t="s">
        <v>58</v>
      </c>
      <c r="L14" s="22">
        <v>41921</v>
      </c>
      <c r="M14" s="22">
        <v>41971</v>
      </c>
      <c r="N14" s="6" t="s">
        <v>28</v>
      </c>
      <c r="O14" s="6" t="s">
        <v>59</v>
      </c>
      <c r="P14" s="23"/>
      <c r="Q14" s="6"/>
      <c r="R14" s="6"/>
      <c r="S14" s="32"/>
      <c r="T14" s="34"/>
      <c r="U14" s="34"/>
      <c r="V14" s="35"/>
    </row>
    <row r="15" ht="26" customHeight="1" spans="2:22">
      <c r="B15" s="5">
        <v>11</v>
      </c>
      <c r="C15" s="5" t="s">
        <v>60</v>
      </c>
      <c r="D15" s="5" t="s">
        <v>23</v>
      </c>
      <c r="E15" s="5">
        <v>3330</v>
      </c>
      <c r="F15" s="5" t="s">
        <v>24</v>
      </c>
      <c r="G15" s="5">
        <v>1</v>
      </c>
      <c r="H15" s="5" t="s">
        <v>25</v>
      </c>
      <c r="I15" s="18">
        <v>5128.21</v>
      </c>
      <c r="J15" s="5" t="s">
        <v>26</v>
      </c>
      <c r="K15" s="5" t="s">
        <v>61</v>
      </c>
      <c r="L15" s="19">
        <v>41809</v>
      </c>
      <c r="M15" s="19">
        <v>41971</v>
      </c>
      <c r="N15" s="5" t="s">
        <v>28</v>
      </c>
      <c r="O15" s="5" t="s">
        <v>62</v>
      </c>
      <c r="P15" s="20"/>
      <c r="Q15" s="5"/>
      <c r="R15" s="5"/>
      <c r="S15" s="38"/>
      <c r="T15" s="34"/>
      <c r="U15" s="34"/>
      <c r="V15" s="35"/>
    </row>
    <row r="16" ht="26" customHeight="1" spans="2:22">
      <c r="B16" s="6">
        <v>12</v>
      </c>
      <c r="C16" s="6" t="s">
        <v>63</v>
      </c>
      <c r="D16" s="6" t="s">
        <v>23</v>
      </c>
      <c r="E16" s="6" t="s">
        <v>38</v>
      </c>
      <c r="F16" s="6" t="s">
        <v>24</v>
      </c>
      <c r="G16" s="6">
        <v>1</v>
      </c>
      <c r="H16" s="6" t="s">
        <v>25</v>
      </c>
      <c r="I16" s="21">
        <v>10256.41</v>
      </c>
      <c r="J16" s="6" t="s">
        <v>26</v>
      </c>
      <c r="K16" s="6" t="s">
        <v>64</v>
      </c>
      <c r="L16" s="22">
        <v>41809</v>
      </c>
      <c r="M16" s="22">
        <v>41971</v>
      </c>
      <c r="N16" s="6" t="s">
        <v>28</v>
      </c>
      <c r="O16" s="6" t="s">
        <v>65</v>
      </c>
      <c r="P16" s="23"/>
      <c r="Q16" s="6"/>
      <c r="R16" s="6"/>
      <c r="S16" s="38"/>
      <c r="T16" s="34"/>
      <c r="U16" s="34"/>
      <c r="V16" s="35"/>
    </row>
    <row r="17" ht="26" customHeight="1" spans="2:22">
      <c r="B17" s="5">
        <v>13</v>
      </c>
      <c r="C17" s="5" t="s">
        <v>66</v>
      </c>
      <c r="D17" s="5" t="s">
        <v>23</v>
      </c>
      <c r="E17" s="5">
        <v>3330</v>
      </c>
      <c r="F17" s="5" t="s">
        <v>24</v>
      </c>
      <c r="G17" s="5">
        <v>1</v>
      </c>
      <c r="H17" s="5" t="s">
        <v>25</v>
      </c>
      <c r="I17" s="18">
        <v>5128.21</v>
      </c>
      <c r="J17" s="5" t="s">
        <v>26</v>
      </c>
      <c r="K17" s="5" t="s">
        <v>67</v>
      </c>
      <c r="L17" s="19">
        <v>41809</v>
      </c>
      <c r="M17" s="19">
        <v>41971</v>
      </c>
      <c r="N17" s="5" t="s">
        <v>28</v>
      </c>
      <c r="O17" s="5" t="s">
        <v>68</v>
      </c>
      <c r="P17" s="20"/>
      <c r="Q17" s="5"/>
      <c r="R17" s="5"/>
      <c r="S17" s="38"/>
      <c r="T17" s="34"/>
      <c r="U17" s="34"/>
      <c r="V17" s="35"/>
    </row>
    <row r="18" ht="26" customHeight="1" spans="2:22">
      <c r="B18" s="6">
        <v>14</v>
      </c>
      <c r="C18" s="6" t="s">
        <v>69</v>
      </c>
      <c r="D18" s="6" t="s">
        <v>23</v>
      </c>
      <c r="E18" s="6" t="s">
        <v>38</v>
      </c>
      <c r="F18" s="6" t="s">
        <v>24</v>
      </c>
      <c r="G18" s="6">
        <v>1</v>
      </c>
      <c r="H18" s="6" t="s">
        <v>25</v>
      </c>
      <c r="I18" s="21">
        <v>10256.41</v>
      </c>
      <c r="J18" s="6" t="s">
        <v>26</v>
      </c>
      <c r="K18" s="6" t="s">
        <v>70</v>
      </c>
      <c r="L18" s="22">
        <v>41809</v>
      </c>
      <c r="M18" s="22">
        <v>41971</v>
      </c>
      <c r="N18" s="6" t="s">
        <v>71</v>
      </c>
      <c r="O18" s="6" t="s">
        <v>72</v>
      </c>
      <c r="P18" s="23"/>
      <c r="Q18" s="6"/>
      <c r="R18" s="6"/>
      <c r="S18" s="38"/>
      <c r="T18" s="34"/>
      <c r="U18" s="34"/>
      <c r="V18" s="35"/>
    </row>
    <row r="19" ht="26" customHeight="1" spans="2:22">
      <c r="B19" s="5">
        <v>15</v>
      </c>
      <c r="C19" s="5" t="s">
        <v>73</v>
      </c>
      <c r="D19" s="5" t="s">
        <v>23</v>
      </c>
      <c r="E19" s="5">
        <v>3340</v>
      </c>
      <c r="F19" s="5" t="s">
        <v>24</v>
      </c>
      <c r="G19" s="5">
        <v>1</v>
      </c>
      <c r="H19" s="5" t="s">
        <v>25</v>
      </c>
      <c r="I19" s="18">
        <v>5128.21</v>
      </c>
      <c r="J19" s="5" t="s">
        <v>26</v>
      </c>
      <c r="K19" s="5" t="s">
        <v>74</v>
      </c>
      <c r="L19" s="19">
        <v>41923</v>
      </c>
      <c r="M19" s="19">
        <v>41971</v>
      </c>
      <c r="N19" s="5" t="s">
        <v>71</v>
      </c>
      <c r="O19" s="5" t="s">
        <v>75</v>
      </c>
      <c r="P19" s="20"/>
      <c r="Q19" s="5"/>
      <c r="R19" s="5"/>
      <c r="S19" s="38"/>
      <c r="T19" s="34"/>
      <c r="U19" s="34"/>
      <c r="V19" s="35"/>
    </row>
    <row r="20" ht="26" customHeight="1" spans="2:22">
      <c r="B20" s="6">
        <v>16</v>
      </c>
      <c r="C20" s="6" t="s">
        <v>76</v>
      </c>
      <c r="D20" s="6" t="s">
        <v>23</v>
      </c>
      <c r="E20" s="6">
        <v>3340</v>
      </c>
      <c r="F20" s="6" t="s">
        <v>24</v>
      </c>
      <c r="G20" s="6">
        <v>1</v>
      </c>
      <c r="H20" s="6" t="s">
        <v>25</v>
      </c>
      <c r="I20" s="21">
        <v>5128.21</v>
      </c>
      <c r="J20" s="6" t="s">
        <v>26</v>
      </c>
      <c r="K20" s="6" t="s">
        <v>77</v>
      </c>
      <c r="L20" s="22">
        <v>41921</v>
      </c>
      <c r="M20" s="22">
        <v>41971</v>
      </c>
      <c r="N20" s="6" t="s">
        <v>32</v>
      </c>
      <c r="O20" s="6" t="s">
        <v>78</v>
      </c>
      <c r="P20" s="23"/>
      <c r="Q20" s="6"/>
      <c r="R20" s="6"/>
      <c r="S20" s="38"/>
      <c r="T20" s="34"/>
      <c r="U20" s="34"/>
      <c r="V20" s="35"/>
    </row>
    <row r="21" ht="26" customHeight="1" spans="2:22">
      <c r="B21" s="5">
        <v>17</v>
      </c>
      <c r="C21" s="5" t="s">
        <v>79</v>
      </c>
      <c r="D21" s="5" t="s">
        <v>80</v>
      </c>
      <c r="E21" s="5" t="s">
        <v>81</v>
      </c>
      <c r="F21" s="5" t="s">
        <v>24</v>
      </c>
      <c r="G21" s="5">
        <v>1</v>
      </c>
      <c r="H21" s="5" t="s">
        <v>25</v>
      </c>
      <c r="I21" s="18">
        <v>1556</v>
      </c>
      <c r="J21" s="5" t="s">
        <v>82</v>
      </c>
      <c r="K21" s="5" t="s">
        <v>83</v>
      </c>
      <c r="L21" s="19">
        <v>41869</v>
      </c>
      <c r="M21" s="19">
        <v>41971</v>
      </c>
      <c r="N21" s="5" t="s">
        <v>28</v>
      </c>
      <c r="O21" s="5" t="s">
        <v>84</v>
      </c>
      <c r="P21" s="20"/>
      <c r="Q21" s="5"/>
      <c r="R21" s="5"/>
      <c r="S21" s="38"/>
      <c r="T21" s="34"/>
      <c r="U21" s="34"/>
      <c r="V21" s="35"/>
    </row>
    <row r="22" ht="26" customHeight="1" spans="2:22">
      <c r="B22" s="6">
        <v>18</v>
      </c>
      <c r="C22" s="6" t="s">
        <v>85</v>
      </c>
      <c r="D22" s="6" t="s">
        <v>80</v>
      </c>
      <c r="E22" s="6" t="s">
        <v>81</v>
      </c>
      <c r="F22" s="6" t="s">
        <v>24</v>
      </c>
      <c r="G22" s="6">
        <v>1</v>
      </c>
      <c r="H22" s="6" t="s">
        <v>25</v>
      </c>
      <c r="I22" s="21">
        <v>1556</v>
      </c>
      <c r="J22" s="6" t="s">
        <v>82</v>
      </c>
      <c r="K22" s="6" t="s">
        <v>86</v>
      </c>
      <c r="L22" s="22">
        <v>74741</v>
      </c>
      <c r="M22" s="22">
        <v>41971</v>
      </c>
      <c r="N22" s="6" t="s">
        <v>32</v>
      </c>
      <c r="O22" s="6" t="s">
        <v>87</v>
      </c>
      <c r="P22" s="23"/>
      <c r="Q22" s="36"/>
      <c r="R22" s="6"/>
      <c r="S22" s="38"/>
      <c r="T22" s="34"/>
      <c r="U22" s="34"/>
      <c r="V22" s="35"/>
    </row>
    <row r="23" ht="26" customHeight="1" spans="2:22">
      <c r="B23" s="5">
        <v>19</v>
      </c>
      <c r="C23" s="5" t="s">
        <v>88</v>
      </c>
      <c r="D23" s="5" t="s">
        <v>80</v>
      </c>
      <c r="E23" s="5" t="s">
        <v>89</v>
      </c>
      <c r="F23" s="5" t="s">
        <v>24</v>
      </c>
      <c r="G23" s="5">
        <v>1</v>
      </c>
      <c r="H23" s="5" t="s">
        <v>25</v>
      </c>
      <c r="I23" s="18">
        <v>1600</v>
      </c>
      <c r="J23" s="5" t="s">
        <v>82</v>
      </c>
      <c r="K23" s="5" t="s">
        <v>90</v>
      </c>
      <c r="L23" s="19">
        <v>41902</v>
      </c>
      <c r="M23" s="19">
        <v>41971</v>
      </c>
      <c r="N23" s="5" t="s">
        <v>32</v>
      </c>
      <c r="O23" s="5" t="s">
        <v>91</v>
      </c>
      <c r="P23" s="20"/>
      <c r="Q23" s="37"/>
      <c r="R23" s="5"/>
      <c r="S23" s="38"/>
      <c r="T23" s="34"/>
      <c r="U23" s="34"/>
      <c r="V23" s="35"/>
    </row>
    <row r="24" ht="26" customHeight="1" spans="2:22">
      <c r="B24" s="6">
        <v>20</v>
      </c>
      <c r="C24" s="6" t="s">
        <v>92</v>
      </c>
      <c r="D24" s="6" t="s">
        <v>93</v>
      </c>
      <c r="E24" s="6">
        <v>600</v>
      </c>
      <c r="F24" s="6" t="s">
        <v>24</v>
      </c>
      <c r="G24" s="6">
        <v>1</v>
      </c>
      <c r="H24" s="6" t="s">
        <v>25</v>
      </c>
      <c r="I24" s="21">
        <v>4615.38</v>
      </c>
      <c r="J24" s="6" t="s">
        <v>82</v>
      </c>
      <c r="K24" s="6" t="s">
        <v>94</v>
      </c>
      <c r="L24" s="22">
        <v>41923</v>
      </c>
      <c r="M24" s="22">
        <v>41971</v>
      </c>
      <c r="N24" s="6" t="s">
        <v>28</v>
      </c>
      <c r="O24" s="6" t="s">
        <v>95</v>
      </c>
      <c r="P24" s="23"/>
      <c r="Q24" s="6"/>
      <c r="R24" s="6"/>
      <c r="S24" s="38"/>
      <c r="T24" s="34"/>
      <c r="U24" s="34"/>
      <c r="V24" s="35"/>
    </row>
    <row r="25" ht="13" customHeight="1"/>
    <row r="26" ht="20.25" spans="2:19">
      <c r="B26" s="7" t="s">
        <v>96</v>
      </c>
      <c r="C26" s="8"/>
      <c r="D26" s="8"/>
      <c r="E26" s="8"/>
      <c r="F26" s="8"/>
      <c r="G26" s="8"/>
      <c r="H26" s="8"/>
      <c r="I26" s="24"/>
      <c r="J26" s="8"/>
      <c r="K26" s="8"/>
      <c r="L26" s="25"/>
      <c r="M26" s="25"/>
      <c r="N26" s="8"/>
      <c r="O26" s="8"/>
      <c r="P26" s="26"/>
      <c r="Q26" s="8"/>
      <c r="R26" s="8"/>
      <c r="S26" s="28"/>
    </row>
    <row r="27" ht="20.25" spans="2:19">
      <c r="B27" s="7"/>
      <c r="C27" s="8"/>
      <c r="D27" s="8"/>
      <c r="E27" s="8"/>
      <c r="F27" s="8"/>
      <c r="G27" s="8"/>
      <c r="H27" s="8"/>
      <c r="I27" s="24"/>
      <c r="J27" s="8"/>
      <c r="K27" s="8"/>
      <c r="L27" s="25"/>
      <c r="M27" s="25"/>
      <c r="N27" s="8"/>
      <c r="O27" s="8"/>
      <c r="P27" s="26"/>
      <c r="Q27" s="8"/>
      <c r="R27" s="8"/>
      <c r="S27" s="28"/>
    </row>
  </sheetData>
  <mergeCells count="2">
    <mergeCell ref="B2:L2"/>
    <mergeCell ref="M2:M3"/>
  </mergeCells>
  <dataValidations count="1">
    <dataValidation type="list" allowBlank="1" showInputMessage="1" showErrorMessage="1" sqref="N3">
      <formula1>$C$5:$C$24</formula1>
    </dataValidation>
  </dataValidations>
  <pageMargins left="0.699305555555556" right="0.699305555555556" top="0.75" bottom="0.75" header="0.3" footer="0.3"/>
  <pageSetup paperSize="9" orientation="portrait" horizontalDpi="1200" verticalDpi="12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综合办固定资产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</cp:lastModifiedBy>
  <dcterms:created xsi:type="dcterms:W3CDTF">2018-07-10T05:10:38Z</dcterms:created>
  <dcterms:modified xsi:type="dcterms:W3CDTF">2018-07-10T05:23:36Z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  <property fmtid="{D5CDD505-2E9C-101B-9397-08002B2CF9AE}" pid="3" name="KSOTemplateUUID">
    <vt:lpwstr>v1.0_mb_PkvHjFS/LzRyHDv4M2dgBw==</vt:lpwstr>
  </property>
</Properties>
</file>