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<sst xmlns="http://schemas.openxmlformats.org/spreadsheetml/2006/main" count="38" uniqueCount="33">
  <si>
    <t>销量与利润统计表</t>
  </si>
  <si>
    <t>年份</t>
  </si>
  <si>
    <t>销量（万）</t>
  </si>
  <si>
    <t>利润（万）</t>
  </si>
  <si>
    <t>SUMMARY OUTPUT</t>
  </si>
  <si>
    <t>回归统计</t>
  </si>
  <si>
    <t>Multiple R</t>
  </si>
  <si>
    <t>R Square</t>
  </si>
  <si>
    <t>Adjusted R Square</t>
  </si>
  <si>
    <t>标准误差</t>
  </si>
  <si>
    <t>观测值</t>
  </si>
  <si>
    <t>方差分析</t>
  </si>
  <si>
    <t>df</t>
  </si>
  <si>
    <t>SS</t>
  </si>
  <si>
    <t>MS</t>
  </si>
  <si>
    <t>F</t>
  </si>
  <si>
    <t>Significance F</t>
  </si>
  <si>
    <t>回归分析</t>
  </si>
  <si>
    <t>残差</t>
  </si>
  <si>
    <t>总计</t>
  </si>
  <si>
    <t>Coefficients</t>
  </si>
  <si>
    <t>t Stat</t>
  </si>
  <si>
    <t>P-value</t>
  </si>
  <si>
    <t>Lower 95%</t>
  </si>
  <si>
    <t>Upper 95%</t>
  </si>
  <si>
    <t>下限 95.0%</t>
  </si>
  <si>
    <t>上限 95.0%</t>
  </si>
  <si>
    <t>Intercept</t>
  </si>
  <si>
    <t>RESIDUAL OUTPUT</t>
  </si>
  <si>
    <t>PROBABILITY OUTPUT</t>
  </si>
  <si>
    <t>预测 利润（万）</t>
  </si>
  <si>
    <t>标准残差</t>
  </si>
  <si>
    <t>百分比排位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</si>
</sst>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21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3" borderId="17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22" fillId="32" borderId="16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销量（万） </a:t>
            </a:r>
            <a:r>
              <a:rPr lang="en-US" altLang="en-US"/>
              <a:t>Line Fit  Plot</a:t>
            </a:r>
            <a:endParaRPr lang="en-US" altLang="en-US"/>
          </a:p>
        </c:rich>
      </c:tx>
      <c:layout/>
      <c:overlay val="0"/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"利润（万）"</c:f>
              <c:strCache>
                <c:ptCount val="1"/>
                <c:pt idx="0">
                  <c:v>利润（万）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xVal>
            <c:numRef>
              <c:f>Sheet1!$C$3:$C$8</c:f>
              <c:numCache>
                <c:formatCode>General</c:formatCode>
                <c:ptCount val="6"/>
                <c:pt idx="0">
                  <c:v>24</c:v>
                </c:pt>
                <c:pt idx="1">
                  <c:v>38</c:v>
                </c:pt>
                <c:pt idx="2">
                  <c:v>78</c:v>
                </c:pt>
                <c:pt idx="3">
                  <c:v>82.6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0">
                  <c:v>18</c:v>
                </c:pt>
                <c:pt idx="1">
                  <c:v>24.8</c:v>
                </c:pt>
                <c:pt idx="2">
                  <c:v>43.8</c:v>
                </c:pt>
                <c:pt idx="3">
                  <c:v>45</c:v>
                </c:pt>
                <c:pt idx="4">
                  <c:v>32.2</c:v>
                </c:pt>
                <c:pt idx="5">
                  <c:v>50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"预测 利润（万）"</c:f>
              <c:strCache>
                <c:ptCount val="1"/>
                <c:pt idx="0">
                  <c:v>预测 利润（万）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xVal>
            <c:numRef>
              <c:f>Sheet1!$C$3:$C$8</c:f>
              <c:numCache>
                <c:formatCode>General</c:formatCode>
                <c:ptCount val="6"/>
                <c:pt idx="0">
                  <c:v>24</c:v>
                </c:pt>
                <c:pt idx="1">
                  <c:v>38</c:v>
                </c:pt>
                <c:pt idx="2">
                  <c:v>78</c:v>
                </c:pt>
                <c:pt idx="3">
                  <c:v>82.6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Sheet1!$G$26:$G$31</c:f>
              <c:numCache>
                <c:formatCode>General</c:formatCode>
                <c:ptCount val="6"/>
                <c:pt idx="0">
                  <c:v>18.2644021365242</c:v>
                </c:pt>
                <c:pt idx="1">
                  <c:v>23.9062823396641</c:v>
                </c:pt>
                <c:pt idx="2">
                  <c:v>40.0259400629208</c:v>
                </c:pt>
                <c:pt idx="3">
                  <c:v>41.8797007010953</c:v>
                </c:pt>
                <c:pt idx="4">
                  <c:v>40.8319229490836</c:v>
                </c:pt>
                <c:pt idx="5">
                  <c:v>48.891751810712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6816"/>
        <c:axId val="212304640"/>
      </c:scatterChart>
      <c:valAx>
        <c:axId val="210146816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销量（万）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2304640"/>
        <c:crosses val="autoZero"/>
        <c:crossBetween val="midCat"/>
        <c:majorUnit val="10"/>
      </c:valAx>
      <c:valAx>
        <c:axId val="21230464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利润（万）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0146816"/>
        <c:crosses val="autoZero"/>
        <c:crossBetween val="midCat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Normal Probability Plot</a:t>
            </a:r>
            <a:endParaRPr lang="en-US" altLang="en-US"/>
          </a:p>
        </c:rich>
      </c:tx>
      <c:layout/>
      <c:overlay val="0"/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xVal>
            <c:numRef>
              <c:f>Sheet1!$K$26:$K$31</c:f>
              <c:numCache>
                <c:formatCode>General</c:formatCode>
                <c:ptCount val="6"/>
                <c:pt idx="0">
                  <c:v>8.33333333333333</c:v>
                </c:pt>
                <c:pt idx="1">
                  <c:v>25</c:v>
                </c:pt>
                <c:pt idx="2">
                  <c:v>41.6666666666667</c:v>
                </c:pt>
                <c:pt idx="3">
                  <c:v>58.3333333333333</c:v>
                </c:pt>
                <c:pt idx="4">
                  <c:v>75</c:v>
                </c:pt>
                <c:pt idx="5">
                  <c:v>91.6666666666667</c:v>
                </c:pt>
              </c:numCache>
            </c:numRef>
          </c:xVal>
          <c:yVal>
            <c:numRef>
              <c:f>Sheet1!$L$26:$L$31</c:f>
              <c:numCache>
                <c:formatCode>General</c:formatCode>
                <c:ptCount val="6"/>
                <c:pt idx="0">
                  <c:v>18</c:v>
                </c:pt>
                <c:pt idx="1">
                  <c:v>24.8</c:v>
                </c:pt>
                <c:pt idx="2">
                  <c:v>32.2</c:v>
                </c:pt>
                <c:pt idx="3">
                  <c:v>43.8</c:v>
                </c:pt>
                <c:pt idx="4">
                  <c:v>45</c:v>
                </c:pt>
                <c:pt idx="5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192000"/>
        <c:axId val="208142720"/>
      </c:scatterChart>
      <c:valAx>
        <c:axId val="20419200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Sample Percentile</a:t>
                </a:r>
                <a:endParaRPr lang="en-US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8142720"/>
        <c:crosses val="autoZero"/>
        <c:crossBetween val="midCat"/>
      </c:valAx>
      <c:valAx>
        <c:axId val="20814272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利润（万）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41920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114300</xdr:colOff>
      <xdr:row>4</xdr:row>
      <xdr:rowOff>133350</xdr:rowOff>
    </xdr:from>
    <xdr:to>
      <xdr:col>18</xdr:col>
      <xdr:colOff>114300</xdr:colOff>
      <xdr:row>15</xdr:row>
      <xdr:rowOff>171450</xdr:rowOff>
    </xdr:to>
    <xdr:graphicFrame>
      <xdr:nvGraphicFramePr>
        <xdr:cNvPr id="6" name="图表 5"/>
        <xdr:cNvGraphicFramePr/>
      </xdr:nvGraphicFramePr>
      <xdr:xfrm>
        <a:off x="8286750" y="1457325"/>
        <a:ext cx="3771900" cy="26860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18</xdr:row>
      <xdr:rowOff>200025</xdr:rowOff>
    </xdr:from>
    <xdr:to>
      <xdr:col>19</xdr:col>
      <xdr:colOff>19050</xdr:colOff>
      <xdr:row>30</xdr:row>
      <xdr:rowOff>209550</xdr:rowOff>
    </xdr:to>
    <xdr:graphicFrame>
      <xdr:nvGraphicFramePr>
        <xdr:cNvPr id="7" name="图表 6"/>
        <xdr:cNvGraphicFramePr/>
      </xdr:nvGraphicFramePr>
      <xdr:xfrm>
        <a:off x="8820150" y="4800600"/>
        <a:ext cx="3771900" cy="2524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31"/>
  <sheetViews>
    <sheetView tabSelected="1" workbookViewId="0">
      <selection activeCell="C16" sqref="C16"/>
    </sheetView>
  </sheetViews>
  <sheetFormatPr defaultColWidth="9" defaultRowHeight="16.5"/>
  <cols>
    <col min="1" max="1" width="3" style="1" customWidth="1"/>
    <col min="2" max="4" width="14" style="2" customWidth="1"/>
    <col min="5" max="16384" width="9" style="1"/>
  </cols>
  <sheetData>
    <row r="1" ht="34.5" customHeight="1" spans="2:4">
      <c r="B1" s="3" t="s">
        <v>0</v>
      </c>
      <c r="C1" s="3"/>
      <c r="D1" s="3"/>
    </row>
    <row r="2" ht="23.25" customHeight="1" spans="2:14">
      <c r="B2" s="4" t="s">
        <v>1</v>
      </c>
      <c r="C2" s="5" t="s">
        <v>2</v>
      </c>
      <c r="D2" s="6" t="s">
        <v>3</v>
      </c>
      <c r="E2"/>
      <c r="F2" t="s">
        <v>4</v>
      </c>
      <c r="G2"/>
      <c r="H2"/>
      <c r="I2"/>
      <c r="J2"/>
      <c r="K2"/>
      <c r="L2"/>
      <c r="M2"/>
      <c r="N2"/>
    </row>
    <row r="3" ht="23.25" customHeight="1" spans="2:14">
      <c r="B3" s="7"/>
      <c r="C3" s="8">
        <v>24</v>
      </c>
      <c r="D3" s="9">
        <v>18</v>
      </c>
      <c r="E3"/>
      <c r="F3"/>
      <c r="G3"/>
      <c r="H3"/>
      <c r="I3"/>
      <c r="J3"/>
      <c r="K3"/>
      <c r="L3"/>
      <c r="M3"/>
      <c r="N3"/>
    </row>
    <row r="4" ht="23.25" customHeight="1" spans="2:14">
      <c r="B4" s="7"/>
      <c r="C4" s="8">
        <v>38</v>
      </c>
      <c r="D4" s="9">
        <v>24.8</v>
      </c>
      <c r="E4"/>
      <c r="F4" s="10" t="s">
        <v>5</v>
      </c>
      <c r="G4" s="10"/>
      <c r="H4"/>
      <c r="I4"/>
      <c r="J4"/>
      <c r="K4"/>
      <c r="L4"/>
      <c r="M4"/>
      <c r="N4"/>
    </row>
    <row r="5" ht="23.25" customHeight="1" spans="2:14">
      <c r="B5" s="7"/>
      <c r="C5" s="8">
        <v>78</v>
      </c>
      <c r="D5" s="9">
        <v>43.8</v>
      </c>
      <c r="E5"/>
      <c r="F5" s="11" t="s">
        <v>6</v>
      </c>
      <c r="G5" s="11">
        <v>0.935098899755592</v>
      </c>
      <c r="H5"/>
      <c r="I5"/>
      <c r="J5"/>
      <c r="K5"/>
      <c r="L5"/>
      <c r="M5"/>
      <c r="N5"/>
    </row>
    <row r="6" ht="23.25" customHeight="1" spans="2:14">
      <c r="B6" s="7"/>
      <c r="C6" s="8">
        <v>82.6</v>
      </c>
      <c r="D6" s="9">
        <v>45</v>
      </c>
      <c r="E6"/>
      <c r="F6" s="11" t="s">
        <v>7</v>
      </c>
      <c r="G6" s="11">
        <v>0.874409952324118</v>
      </c>
      <c r="H6"/>
      <c r="I6"/>
      <c r="J6"/>
      <c r="K6"/>
      <c r="L6"/>
      <c r="M6"/>
      <c r="N6"/>
    </row>
    <row r="7" ht="23.25" customHeight="1" spans="2:14">
      <c r="B7" s="7"/>
      <c r="C7" s="8">
        <v>80</v>
      </c>
      <c r="D7" s="9">
        <v>32.2</v>
      </c>
      <c r="E7"/>
      <c r="F7" s="11" t="s">
        <v>8</v>
      </c>
      <c r="G7" s="11">
        <v>0.843012440405147</v>
      </c>
      <c r="H7"/>
      <c r="I7"/>
      <c r="J7"/>
      <c r="K7"/>
      <c r="L7"/>
      <c r="M7"/>
      <c r="N7"/>
    </row>
    <row r="8" ht="23.25" customHeight="1" spans="2:14">
      <c r="B8" s="12"/>
      <c r="C8" s="13">
        <v>100</v>
      </c>
      <c r="D8" s="14">
        <v>50</v>
      </c>
      <c r="F8" s="11" t="s">
        <v>9</v>
      </c>
      <c r="G8" s="11">
        <v>5.01464713907128</v>
      </c>
      <c r="H8"/>
      <c r="I8"/>
      <c r="J8"/>
      <c r="K8"/>
      <c r="L8"/>
      <c r="M8"/>
      <c r="N8"/>
    </row>
    <row r="9" spans="6:14">
      <c r="F9" s="15" t="s">
        <v>10</v>
      </c>
      <c r="G9" s="15">
        <v>6</v>
      </c>
      <c r="H9"/>
      <c r="I9"/>
      <c r="J9"/>
      <c r="K9"/>
      <c r="L9"/>
      <c r="M9"/>
      <c r="N9"/>
    </row>
    <row r="10" spans="6:14">
      <c r="F10"/>
      <c r="G10"/>
      <c r="H10"/>
      <c r="I10"/>
      <c r="J10"/>
      <c r="K10"/>
      <c r="L10"/>
      <c r="M10"/>
      <c r="N10"/>
    </row>
    <row r="11" spans="6:14">
      <c r="F11" t="s">
        <v>11</v>
      </c>
      <c r="G11"/>
      <c r="H11"/>
      <c r="I11"/>
      <c r="J11"/>
      <c r="K11"/>
      <c r="L11"/>
      <c r="M11"/>
      <c r="N11"/>
    </row>
    <row r="12" spans="6:14">
      <c r="F12" s="16"/>
      <c r="G12" s="16" t="s">
        <v>12</v>
      </c>
      <c r="H12" s="16" t="s">
        <v>13</v>
      </c>
      <c r="I12" s="16" t="s">
        <v>14</v>
      </c>
      <c r="J12" s="16" t="s">
        <v>15</v>
      </c>
      <c r="K12" s="16" t="s">
        <v>16</v>
      </c>
      <c r="L12"/>
      <c r="M12"/>
      <c r="N12"/>
    </row>
    <row r="13" spans="6:14">
      <c r="F13" s="11" t="s">
        <v>17</v>
      </c>
      <c r="G13" s="11">
        <v>1</v>
      </c>
      <c r="H13" s="11">
        <v>700.32658961575</v>
      </c>
      <c r="I13" s="11">
        <v>700.32658961575</v>
      </c>
      <c r="J13" s="11">
        <v>27.8496574690619</v>
      </c>
      <c r="K13" s="11">
        <v>0.0061815425434236</v>
      </c>
      <c r="L13"/>
      <c r="M13"/>
      <c r="N13"/>
    </row>
    <row r="14" spans="6:14">
      <c r="F14" s="11" t="s">
        <v>18</v>
      </c>
      <c r="G14" s="11">
        <v>4</v>
      </c>
      <c r="H14" s="11">
        <v>100.586743717583</v>
      </c>
      <c r="I14" s="11">
        <v>25.1466859293957</v>
      </c>
      <c r="J14" s="11"/>
      <c r="K14" s="11"/>
      <c r="L14"/>
      <c r="M14"/>
      <c r="N14"/>
    </row>
    <row r="15" spans="6:14">
      <c r="F15" s="15" t="s">
        <v>19</v>
      </c>
      <c r="G15" s="15">
        <v>5</v>
      </c>
      <c r="H15" s="15">
        <v>800.913333333333</v>
      </c>
      <c r="I15" s="15"/>
      <c r="J15" s="15"/>
      <c r="K15" s="15"/>
      <c r="L15"/>
      <c r="M15"/>
      <c r="N15"/>
    </row>
    <row r="16" spans="6:14">
      <c r="F16"/>
      <c r="G16"/>
      <c r="H16"/>
      <c r="I16"/>
      <c r="J16"/>
      <c r="K16"/>
      <c r="L16"/>
      <c r="M16"/>
      <c r="N16"/>
    </row>
    <row r="17" spans="6:14">
      <c r="F17" s="16"/>
      <c r="G17" s="16" t="s">
        <v>20</v>
      </c>
      <c r="H17" s="16" t="s">
        <v>9</v>
      </c>
      <c r="I17" s="16" t="s">
        <v>21</v>
      </c>
      <c r="J17" s="16" t="s">
        <v>22</v>
      </c>
      <c r="K17" s="16" t="s">
        <v>23</v>
      </c>
      <c r="L17" s="16" t="s">
        <v>24</v>
      </c>
      <c r="M17" s="16" t="s">
        <v>25</v>
      </c>
      <c r="N17" s="16" t="s">
        <v>26</v>
      </c>
    </row>
    <row r="18" spans="6:14">
      <c r="F18" s="11" t="s">
        <v>27</v>
      </c>
      <c r="G18" s="11">
        <v>8.59260750257016</v>
      </c>
      <c r="H18" s="11">
        <v>5.51782611605503</v>
      </c>
      <c r="I18" s="11">
        <v>1.55724506750377</v>
      </c>
      <c r="J18" s="11">
        <v>0.19440536113363</v>
      </c>
      <c r="K18" s="11">
        <v>-6.72733380868336</v>
      </c>
      <c r="L18" s="11">
        <v>23.9125488138237</v>
      </c>
      <c r="M18" s="11">
        <v>-6.72733380868336</v>
      </c>
      <c r="N18" s="11">
        <v>23.9125488138237</v>
      </c>
    </row>
    <row r="19" spans="6:14">
      <c r="F19" s="15" t="s">
        <v>2</v>
      </c>
      <c r="G19" s="15">
        <v>0.402991443081418</v>
      </c>
      <c r="H19" s="15">
        <v>0.0763635123532281</v>
      </c>
      <c r="I19" s="15">
        <v>5.27727746750746</v>
      </c>
      <c r="J19" s="15">
        <v>0.0061815425434236</v>
      </c>
      <c r="K19" s="15">
        <v>0.190972342992587</v>
      </c>
      <c r="L19" s="15">
        <v>0.61501054317025</v>
      </c>
      <c r="M19" s="15">
        <v>0.190972342992587</v>
      </c>
      <c r="N19" s="15">
        <v>0.61501054317025</v>
      </c>
    </row>
    <row r="20" spans="6:14">
      <c r="F20"/>
      <c r="G20"/>
      <c r="H20"/>
      <c r="I20"/>
      <c r="J20"/>
      <c r="K20"/>
      <c r="L20"/>
      <c r="M20"/>
      <c r="N20"/>
    </row>
    <row r="21" spans="6:14">
      <c r="F21"/>
      <c r="G21"/>
      <c r="H21"/>
      <c r="I21"/>
      <c r="J21"/>
      <c r="K21"/>
      <c r="L21"/>
      <c r="M21"/>
      <c r="N21"/>
    </row>
    <row r="22" spans="6:14">
      <c r="F22"/>
      <c r="G22"/>
      <c r="H22"/>
      <c r="I22"/>
      <c r="J22"/>
      <c r="K22"/>
      <c r="L22"/>
      <c r="M22"/>
      <c r="N22"/>
    </row>
    <row r="23" spans="6:14">
      <c r="F23" t="s">
        <v>28</v>
      </c>
      <c r="G23"/>
      <c r="H23"/>
      <c r="I23"/>
      <c r="J23"/>
      <c r="K23" t="s">
        <v>29</v>
      </c>
      <c r="L23"/>
      <c r="M23"/>
      <c r="N23"/>
    </row>
    <row r="24" spans="6:14">
      <c r="F24"/>
      <c r="G24"/>
      <c r="H24"/>
      <c r="I24"/>
      <c r="J24"/>
      <c r="K24"/>
      <c r="L24"/>
      <c r="M24"/>
      <c r="N24"/>
    </row>
    <row r="25" spans="6:14">
      <c r="F25" s="16" t="s">
        <v>10</v>
      </c>
      <c r="G25" s="16" t="s">
        <v>30</v>
      </c>
      <c r="H25" s="16" t="s">
        <v>18</v>
      </c>
      <c r="I25" s="16" t="s">
        <v>31</v>
      </c>
      <c r="J25"/>
      <c r="K25" s="16" t="s">
        <v>32</v>
      </c>
      <c r="L25" s="16" t="s">
        <v>3</v>
      </c>
      <c r="M25"/>
      <c r="N25"/>
    </row>
    <row r="26" spans="6:14">
      <c r="F26" s="11">
        <v>1</v>
      </c>
      <c r="G26" s="11">
        <v>18.2644021365242</v>
      </c>
      <c r="H26" s="11">
        <v>-0.264402136524204</v>
      </c>
      <c r="I26" s="11">
        <v>-0.0589494269754139</v>
      </c>
      <c r="J26"/>
      <c r="K26" s="11">
        <v>8.33333333333333</v>
      </c>
      <c r="L26" s="11">
        <v>18</v>
      </c>
      <c r="M26"/>
      <c r="N26"/>
    </row>
    <row r="27" spans="6:14">
      <c r="F27" s="11">
        <v>2</v>
      </c>
      <c r="G27" s="11">
        <v>23.9062823396641</v>
      </c>
      <c r="H27" s="11">
        <v>0.893717660335941</v>
      </c>
      <c r="I27" s="11">
        <v>0.199257633267228</v>
      </c>
      <c r="J27"/>
      <c r="K27" s="11">
        <v>25</v>
      </c>
      <c r="L27" s="11">
        <v>24.8</v>
      </c>
      <c r="M27"/>
      <c r="N27"/>
    </row>
    <row r="28" spans="6:14">
      <c r="F28" s="11">
        <v>3</v>
      </c>
      <c r="G28" s="11">
        <v>40.0259400629208</v>
      </c>
      <c r="H28" s="11">
        <v>3.77405993707921</v>
      </c>
      <c r="I28" s="11">
        <v>0.841440517789914</v>
      </c>
      <c r="J28"/>
      <c r="K28" s="11">
        <v>41.6666666666667</v>
      </c>
      <c r="L28" s="11">
        <v>32.2</v>
      </c>
      <c r="M28"/>
      <c r="N28"/>
    </row>
    <row r="29" spans="6:14">
      <c r="F29" s="11">
        <v>4</v>
      </c>
      <c r="G29" s="11">
        <v>41.8797007010953</v>
      </c>
      <c r="H29" s="11">
        <v>3.12029929890468</v>
      </c>
      <c r="I29" s="11">
        <v>0.695682183511321</v>
      </c>
      <c r="J29"/>
      <c r="K29" s="11">
        <v>58.3333333333333</v>
      </c>
      <c r="L29" s="11">
        <v>43.8</v>
      </c>
      <c r="M29"/>
      <c r="N29"/>
    </row>
    <row r="30" spans="6:14">
      <c r="F30" s="11">
        <v>5</v>
      </c>
      <c r="G30" s="11">
        <v>40.8319229490836</v>
      </c>
      <c r="H30" s="11">
        <v>-8.63192294908362</v>
      </c>
      <c r="I30" s="11">
        <v>-1.92451890984558</v>
      </c>
      <c r="J30"/>
      <c r="K30" s="11">
        <v>75</v>
      </c>
      <c r="L30" s="11">
        <v>45</v>
      </c>
      <c r="M30"/>
      <c r="N30"/>
    </row>
    <row r="31" spans="6:14">
      <c r="F31" s="15">
        <v>6</v>
      </c>
      <c r="G31" s="15">
        <v>48.891751810712</v>
      </c>
      <c r="H31" s="15">
        <v>1.10824818928801</v>
      </c>
      <c r="I31" s="15">
        <v>0.247088002252536</v>
      </c>
      <c r="J31"/>
      <c r="K31" s="15">
        <v>91.6666666666667</v>
      </c>
      <c r="L31" s="15">
        <v>50</v>
      </c>
      <c r="M31"/>
      <c r="N31"/>
    </row>
  </sheetData>
  <sortState ref="L26:L31">
    <sortCondition ref="L26"/>
  </sortState>
  <mergeCells count="1">
    <mergeCell ref="B1:D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2011-08-24T08:26:00Z</dcterms:created>
  <dcterms:modified xsi:type="dcterms:W3CDTF">2020-11-14T18:25:54Z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