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<sst xmlns="http://schemas.openxmlformats.org/spreadsheetml/2006/main" count="45" uniqueCount="43">
  <si>
    <t>员工年假休假统计表</t>
  </si>
  <si>
    <t>休假人数</t>
  </si>
  <si>
    <t>工作代理人</t>
  </si>
  <si>
    <t>工龄</t>
  </si>
  <si>
    <t>姓名</t>
  </si>
  <si>
    <t>应休日数</t>
  </si>
  <si>
    <t>休假开始日</t>
  </si>
  <si>
    <t>休假结束日</t>
  </si>
  <si>
    <t>已休日数</t>
  </si>
  <si>
    <t>剩余天数</t>
  </si>
  <si>
    <t>谢鹏飞</t>
  </si>
  <si>
    <t>刘艳</t>
  </si>
  <si>
    <t>刘楠</t>
  </si>
  <si>
    <t>陈飞</t>
  </si>
  <si>
    <t>王浩</t>
  </si>
  <si>
    <t>王真</t>
  </si>
  <si>
    <t>陈涛</t>
  </si>
  <si>
    <t>刘菲</t>
  </si>
  <si>
    <t>刘瑞</t>
  </si>
  <si>
    <t>陈波</t>
  </si>
  <si>
    <t>黄熙</t>
  </si>
  <si>
    <t>陈俊</t>
  </si>
  <si>
    <t>何明</t>
  </si>
  <si>
    <t>王华</t>
  </si>
  <si>
    <t>陈昊</t>
  </si>
  <si>
    <t>刘鲍</t>
  </si>
  <si>
    <t>刘远</t>
  </si>
  <si>
    <t>何义</t>
  </si>
  <si>
    <t>陈圆</t>
  </si>
  <si>
    <t>刘青</t>
  </si>
  <si>
    <t>刘靛</t>
  </si>
  <si>
    <t>陈刚</t>
  </si>
  <si>
    <t>何俊</t>
  </si>
  <si>
    <t>王昊</t>
  </si>
  <si>
    <t>陈颦</t>
  </si>
  <si>
    <t>陈凯</t>
  </si>
  <si>
    <t>王磊</t>
  </si>
  <si>
    <t>赵栏</t>
  </si>
  <si>
    <t>刘强</t>
  </si>
  <si>
    <t>陈艳</t>
  </si>
  <si>
    <t>王峰</t>
  </si>
  <si>
    <t>王敏</t>
  </si>
  <si>
    <t>刘灵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</si>
</sst>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4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9" borderId="16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3" borderId="13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14" fillId="18" borderId="15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21"/>
  <sheetViews>
    <sheetView showGridLines="0" tabSelected="1" workbookViewId="0">
      <selection activeCell="E5" sqref="E5:F21"/>
    </sheetView>
  </sheetViews>
  <sheetFormatPr defaultColWidth="9" defaultRowHeight="14"/>
  <cols>
    <col min="4" max="4" width="5.12727272727273" customWidth="1"/>
    <col min="5" max="6" width="11" customWidth="1"/>
    <col min="7" max="8" width="5.37272727272727" customWidth="1"/>
    <col min="9" max="9" width="11.1272727272727" customWidth="1"/>
  </cols>
  <sheetData>
    <row r="2" ht="28.25" spans="2:9">
      <c r="B2" s="1" t="s">
        <v>0</v>
      </c>
      <c r="C2" s="1"/>
      <c r="D2" s="1"/>
      <c r="E2" s="1"/>
      <c r="F2" s="1"/>
      <c r="G2" s="1"/>
      <c r="H2" s="1"/>
      <c r="I2" s="1"/>
    </row>
    <row r="3" ht="20.1" customHeight="1" spans="2:9">
      <c r="B3" s="2" t="s">
        <v>1</v>
      </c>
      <c r="C3" s="3"/>
      <c r="D3" s="3"/>
      <c r="E3" s="3"/>
      <c r="F3" s="3"/>
      <c r="G3" s="3"/>
      <c r="H3" s="4"/>
      <c r="I3" s="14" t="s">
        <v>2</v>
      </c>
    </row>
    <row r="4" ht="38.25" customHeight="1" spans="2:9">
      <c r="B4" s="5" t="s">
        <v>3</v>
      </c>
      <c r="C4" s="6" t="s">
        <v>4</v>
      </c>
      <c r="D4" s="7" t="s">
        <v>5</v>
      </c>
      <c r="E4" s="6" t="s">
        <v>6</v>
      </c>
      <c r="F4" s="6" t="s">
        <v>7</v>
      </c>
      <c r="G4" s="7" t="s">
        <v>8</v>
      </c>
      <c r="H4" s="7" t="s">
        <v>9</v>
      </c>
      <c r="I4" s="15" t="s">
        <v>4</v>
      </c>
    </row>
    <row r="5" ht="20.1" customHeight="1" spans="2:9">
      <c r="B5" s="8">
        <v>2</v>
      </c>
      <c r="C5" s="9" t="s">
        <v>10</v>
      </c>
      <c r="D5" s="9">
        <f>IF(B5&lt;3,5,10)</f>
        <v>5</v>
      </c>
      <c r="E5" s="10"/>
      <c r="F5" s="10"/>
      <c r="G5" s="9">
        <f>DAYS360(E5,F5)</f>
        <v>0</v>
      </c>
      <c r="H5" s="9">
        <f>D5-G5</f>
        <v>5</v>
      </c>
      <c r="I5" s="16" t="s">
        <v>11</v>
      </c>
    </row>
    <row r="6" ht="20.1" customHeight="1" spans="2:9">
      <c r="B6" s="8">
        <v>3</v>
      </c>
      <c r="C6" s="9" t="s">
        <v>12</v>
      </c>
      <c r="D6" s="9">
        <f t="shared" ref="D6:D21" si="0">IF(B6&lt;3,5,10)</f>
        <v>10</v>
      </c>
      <c r="E6" s="10"/>
      <c r="F6" s="10"/>
      <c r="G6" s="9">
        <f t="shared" ref="G6:G21" si="1">DAYS360(E6,F6)</f>
        <v>0</v>
      </c>
      <c r="H6" s="9">
        <f t="shared" ref="H6:H21" si="2">D6-G6</f>
        <v>10</v>
      </c>
      <c r="I6" s="16" t="s">
        <v>13</v>
      </c>
    </row>
    <row r="7" ht="20.1" customHeight="1" spans="2:9">
      <c r="B7" s="8">
        <v>5</v>
      </c>
      <c r="C7" s="9" t="s">
        <v>14</v>
      </c>
      <c r="D7" s="9">
        <f t="shared" si="0"/>
        <v>10</v>
      </c>
      <c r="E7" s="10"/>
      <c r="F7" s="10"/>
      <c r="G7" s="9">
        <f t="shared" si="1"/>
        <v>0</v>
      </c>
      <c r="H7" s="9">
        <f t="shared" si="2"/>
        <v>10</v>
      </c>
      <c r="I7" s="16" t="s">
        <v>15</v>
      </c>
    </row>
    <row r="8" ht="20.1" customHeight="1" spans="2:9">
      <c r="B8" s="8">
        <v>2</v>
      </c>
      <c r="C8" s="9" t="s">
        <v>16</v>
      </c>
      <c r="D8" s="9">
        <f t="shared" si="0"/>
        <v>5</v>
      </c>
      <c r="E8" s="10"/>
      <c r="F8" s="10"/>
      <c r="G8" s="9">
        <f t="shared" si="1"/>
        <v>0</v>
      </c>
      <c r="H8" s="9">
        <f t="shared" si="2"/>
        <v>5</v>
      </c>
      <c r="I8" s="16" t="s">
        <v>17</v>
      </c>
    </row>
    <row r="9" ht="20.1" customHeight="1" spans="2:9">
      <c r="B9" s="8">
        <v>3</v>
      </c>
      <c r="C9" s="9" t="s">
        <v>18</v>
      </c>
      <c r="D9" s="9">
        <f t="shared" si="0"/>
        <v>10</v>
      </c>
      <c r="E9" s="10"/>
      <c r="F9" s="10"/>
      <c r="G9" s="9">
        <f t="shared" si="1"/>
        <v>0</v>
      </c>
      <c r="H9" s="9">
        <f t="shared" si="2"/>
        <v>10</v>
      </c>
      <c r="I9" s="16" t="s">
        <v>19</v>
      </c>
    </row>
    <row r="10" ht="20.1" customHeight="1" spans="2:9">
      <c r="B10" s="8">
        <v>1</v>
      </c>
      <c r="C10" s="9" t="s">
        <v>20</v>
      </c>
      <c r="D10" s="9">
        <f t="shared" si="0"/>
        <v>5</v>
      </c>
      <c r="E10" s="10"/>
      <c r="F10" s="10"/>
      <c r="G10" s="9">
        <f t="shared" si="1"/>
        <v>0</v>
      </c>
      <c r="H10" s="9">
        <f t="shared" si="2"/>
        <v>5</v>
      </c>
      <c r="I10" s="16" t="s">
        <v>21</v>
      </c>
    </row>
    <row r="11" ht="20.1" customHeight="1" spans="2:9">
      <c r="B11" s="8">
        <v>5</v>
      </c>
      <c r="C11" s="9" t="s">
        <v>22</v>
      </c>
      <c r="D11" s="9">
        <f t="shared" si="0"/>
        <v>10</v>
      </c>
      <c r="E11" s="10"/>
      <c r="F11" s="10"/>
      <c r="G11" s="9">
        <f t="shared" si="1"/>
        <v>0</v>
      </c>
      <c r="H11" s="9">
        <f t="shared" si="2"/>
        <v>10</v>
      </c>
      <c r="I11" s="16" t="s">
        <v>23</v>
      </c>
    </row>
    <row r="12" ht="20.1" customHeight="1" spans="2:9">
      <c r="B12" s="8">
        <v>3</v>
      </c>
      <c r="C12" s="9" t="s">
        <v>15</v>
      </c>
      <c r="D12" s="9">
        <f t="shared" si="0"/>
        <v>10</v>
      </c>
      <c r="E12" s="10"/>
      <c r="F12" s="10"/>
      <c r="G12" s="9">
        <f t="shared" si="1"/>
        <v>0</v>
      </c>
      <c r="H12" s="9">
        <f t="shared" si="2"/>
        <v>10</v>
      </c>
      <c r="I12" s="16" t="s">
        <v>24</v>
      </c>
    </row>
    <row r="13" ht="20.1" customHeight="1" spans="2:9">
      <c r="B13" s="8">
        <v>1</v>
      </c>
      <c r="C13" s="9" t="s">
        <v>25</v>
      </c>
      <c r="D13" s="9">
        <f t="shared" si="0"/>
        <v>5</v>
      </c>
      <c r="E13" s="10"/>
      <c r="F13" s="10"/>
      <c r="G13" s="9">
        <f t="shared" si="1"/>
        <v>0</v>
      </c>
      <c r="H13" s="9">
        <f t="shared" si="2"/>
        <v>5</v>
      </c>
      <c r="I13" s="16" t="s">
        <v>26</v>
      </c>
    </row>
    <row r="14" ht="20.1" customHeight="1" spans="2:9">
      <c r="B14" s="8">
        <v>3</v>
      </c>
      <c r="C14" s="9" t="s">
        <v>27</v>
      </c>
      <c r="D14" s="9">
        <f t="shared" si="0"/>
        <v>10</v>
      </c>
      <c r="E14" s="10"/>
      <c r="F14" s="10"/>
      <c r="G14" s="9">
        <f t="shared" si="1"/>
        <v>0</v>
      </c>
      <c r="H14" s="9">
        <f t="shared" si="2"/>
        <v>10</v>
      </c>
      <c r="I14" s="16" t="s">
        <v>28</v>
      </c>
    </row>
    <row r="15" ht="20.1" customHeight="1" spans="2:9">
      <c r="B15" s="8">
        <v>5</v>
      </c>
      <c r="C15" s="9" t="s">
        <v>29</v>
      </c>
      <c r="D15" s="9">
        <f t="shared" si="0"/>
        <v>10</v>
      </c>
      <c r="E15" s="10"/>
      <c r="F15" s="10"/>
      <c r="G15" s="9">
        <f t="shared" si="1"/>
        <v>0</v>
      </c>
      <c r="H15" s="9">
        <f t="shared" si="2"/>
        <v>10</v>
      </c>
      <c r="I15" s="16" t="s">
        <v>30</v>
      </c>
    </row>
    <row r="16" ht="20.1" customHeight="1" spans="2:9">
      <c r="B16" s="8">
        <v>2</v>
      </c>
      <c r="C16" s="9" t="s">
        <v>31</v>
      </c>
      <c r="D16" s="9">
        <f t="shared" si="0"/>
        <v>5</v>
      </c>
      <c r="E16" s="10"/>
      <c r="F16" s="10"/>
      <c r="G16" s="9">
        <f t="shared" si="1"/>
        <v>0</v>
      </c>
      <c r="H16" s="9">
        <f t="shared" si="2"/>
        <v>5</v>
      </c>
      <c r="I16" s="16" t="s">
        <v>32</v>
      </c>
    </row>
    <row r="17" ht="20.1" customHeight="1" spans="2:9">
      <c r="B17" s="8">
        <v>1</v>
      </c>
      <c r="C17" s="9" t="s">
        <v>33</v>
      </c>
      <c r="D17" s="9">
        <f t="shared" si="0"/>
        <v>5</v>
      </c>
      <c r="E17" s="10"/>
      <c r="F17" s="10"/>
      <c r="G17" s="9">
        <f t="shared" si="1"/>
        <v>0</v>
      </c>
      <c r="H17" s="9">
        <f t="shared" si="2"/>
        <v>5</v>
      </c>
      <c r="I17" s="16" t="s">
        <v>34</v>
      </c>
    </row>
    <row r="18" ht="20.1" customHeight="1" spans="2:9">
      <c r="B18" s="8">
        <v>3</v>
      </c>
      <c r="C18" s="9" t="s">
        <v>35</v>
      </c>
      <c r="D18" s="9">
        <f t="shared" si="0"/>
        <v>10</v>
      </c>
      <c r="E18" s="10"/>
      <c r="F18" s="10"/>
      <c r="G18" s="9">
        <f t="shared" si="1"/>
        <v>0</v>
      </c>
      <c r="H18" s="9">
        <f t="shared" si="2"/>
        <v>10</v>
      </c>
      <c r="I18" s="16" t="s">
        <v>36</v>
      </c>
    </row>
    <row r="19" ht="20.1" customHeight="1" spans="2:9">
      <c r="B19" s="8">
        <v>4</v>
      </c>
      <c r="C19" s="9" t="s">
        <v>37</v>
      </c>
      <c r="D19" s="9">
        <f t="shared" si="0"/>
        <v>10</v>
      </c>
      <c r="E19" s="10"/>
      <c r="F19" s="10"/>
      <c r="G19" s="9">
        <f t="shared" si="1"/>
        <v>0</v>
      </c>
      <c r="H19" s="9">
        <f t="shared" si="2"/>
        <v>10</v>
      </c>
      <c r="I19" s="16" t="s">
        <v>38</v>
      </c>
    </row>
    <row r="20" ht="20.1" customHeight="1" spans="2:9">
      <c r="B20" s="8">
        <v>2</v>
      </c>
      <c r="C20" s="9" t="s">
        <v>39</v>
      </c>
      <c r="D20" s="9">
        <f t="shared" si="0"/>
        <v>5</v>
      </c>
      <c r="E20" s="10"/>
      <c r="F20" s="10"/>
      <c r="G20" s="9">
        <f t="shared" si="1"/>
        <v>0</v>
      </c>
      <c r="H20" s="9">
        <f t="shared" si="2"/>
        <v>5</v>
      </c>
      <c r="I20" s="16" t="s">
        <v>40</v>
      </c>
    </row>
    <row r="21" ht="20.1" customHeight="1" spans="2:9">
      <c r="B21" s="11">
        <v>3</v>
      </c>
      <c r="C21" s="12" t="s">
        <v>41</v>
      </c>
      <c r="D21" s="12">
        <f t="shared" si="0"/>
        <v>10</v>
      </c>
      <c r="E21" s="13"/>
      <c r="F21" s="13"/>
      <c r="G21" s="12">
        <f t="shared" si="1"/>
        <v>0</v>
      </c>
      <c r="H21" s="12">
        <f t="shared" si="2"/>
        <v>10</v>
      </c>
      <c r="I21" s="17" t="s">
        <v>42</v>
      </c>
    </row>
  </sheetData>
  <mergeCells count="2">
    <mergeCell ref="B2:I2"/>
    <mergeCell ref="B3:H3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2011-08-26T03:09:00Z</dcterms:created>
  <dcterms:modified xsi:type="dcterms:W3CDTF">2020-11-14T19:14:13Z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